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2" activeTab="0"/>
  </bookViews>
  <sheets>
    <sheet name="Лист2" sheetId="1" r:id="rId1"/>
  </sheets>
  <definedNames>
    <definedName name="Excel_BuiltIn_Print_Area" localSheetId="0">'Лист2'!$I$5:$AC$46</definedName>
    <definedName name="Excel_BuiltIn_Print_Area" localSheetId="0">'Лист2'!$I$8:$AC$46</definedName>
    <definedName name="Excel_BuiltIn_Print_Area" localSheetId="0">'Лист2'!$I$8:$AD$44</definedName>
    <definedName name="Excel_BuiltIn_Print_Area" localSheetId="0">'Лист2'!$I$8:$I$44</definedName>
    <definedName name="_xlnm.Print_Area" localSheetId="0">'Лист2'!$I$5:$Z$102</definedName>
  </definedNames>
  <calcPr fullCalcOnLoad="1"/>
</workbook>
</file>

<file path=xl/sharedStrings.xml><?xml version="1.0" encoding="utf-8"?>
<sst xmlns="http://schemas.openxmlformats.org/spreadsheetml/2006/main" count="183" uniqueCount="118">
  <si>
    <t>686/2004</t>
  </si>
  <si>
    <t>Хлеб пшеничный</t>
  </si>
  <si>
    <t>Фрукты свежие</t>
  </si>
  <si>
    <t>Прием пищи</t>
  </si>
  <si>
    <t>Наименование блюда</t>
  </si>
  <si>
    <t>Вес блюда</t>
  </si>
  <si>
    <t>№ рецептуры</t>
  </si>
  <si>
    <t>Белки</t>
  </si>
  <si>
    <t>Жиры</t>
  </si>
  <si>
    <t>Углеводы</t>
  </si>
  <si>
    <t>Неделя 1</t>
  </si>
  <si>
    <t>День 1</t>
  </si>
  <si>
    <t>Чай с лимоном</t>
  </si>
  <si>
    <t>200/10/7</t>
  </si>
  <si>
    <t>Хлеб ржаной иодированный</t>
  </si>
  <si>
    <t>День 2</t>
  </si>
  <si>
    <t>Рагу овощное</t>
  </si>
  <si>
    <t>Итого за 1 день</t>
  </si>
  <si>
    <t>Итого за 2 день</t>
  </si>
  <si>
    <t>День 3</t>
  </si>
  <si>
    <t>Напиток из плодов шиповника</t>
  </si>
  <si>
    <t>Итого за 3 день</t>
  </si>
  <si>
    <t>День 4</t>
  </si>
  <si>
    <t>Икра свекольная</t>
  </si>
  <si>
    <t>Кофейный напиток</t>
  </si>
  <si>
    <t>Итого за 4 день</t>
  </si>
  <si>
    <t>День 5</t>
  </si>
  <si>
    <t>Рыба тушеная с томатом и овощами</t>
  </si>
  <si>
    <t>Итого за 5 день</t>
  </si>
  <si>
    <t>День 6</t>
  </si>
  <si>
    <t>Итого за 6 день</t>
  </si>
  <si>
    <t>День 7</t>
  </si>
  <si>
    <t>Итого за 7 день</t>
  </si>
  <si>
    <t>День 8</t>
  </si>
  <si>
    <t>Компот из сухофруктов</t>
  </si>
  <si>
    <t>Итого за 8 день</t>
  </si>
  <si>
    <t>День 9</t>
  </si>
  <si>
    <t>Итого за 9 день</t>
  </si>
  <si>
    <t>День10</t>
  </si>
  <si>
    <t>Запеканка из творога 5% со сгущеным молоком</t>
  </si>
  <si>
    <t>Какао с молоком</t>
  </si>
  <si>
    <t>Итого за 10 день</t>
  </si>
  <si>
    <t>Среднее за 10 дней</t>
  </si>
  <si>
    <t>Неделя 2</t>
  </si>
  <si>
    <t>24/1994</t>
  </si>
  <si>
    <t>303/2015</t>
  </si>
  <si>
    <t>П/П</t>
  </si>
  <si>
    <t>268/2015</t>
  </si>
  <si>
    <t>389/2015</t>
  </si>
  <si>
    <t>338/2015</t>
  </si>
  <si>
    <t>388/2015</t>
  </si>
  <si>
    <t>75/2015</t>
  </si>
  <si>
    <t>379/2015</t>
  </si>
  <si>
    <t>229/2015</t>
  </si>
  <si>
    <t>312/2015</t>
  </si>
  <si>
    <t>ТТК</t>
  </si>
  <si>
    <t>349/2015</t>
  </si>
  <si>
    <t>297/2015</t>
  </si>
  <si>
    <t>223/2015</t>
  </si>
  <si>
    <t>382/2015</t>
  </si>
  <si>
    <t>211/2015</t>
  </si>
  <si>
    <t>Икра кабачковая промышленного производства</t>
  </si>
  <si>
    <t>Пищевые вещества г</t>
  </si>
  <si>
    <t>Энерг.ценность ккал</t>
  </si>
  <si>
    <t>Каша рисовая вязкая со сливочным маслом</t>
  </si>
  <si>
    <t>Биточки из мяса говядины 1 кат</t>
  </si>
  <si>
    <t>Картофельное пюре со сливочным маслом</t>
  </si>
  <si>
    <t>Сок натуральный промышленниго производства</t>
  </si>
  <si>
    <t>Каша гречневая вязкая со сливочным маслом</t>
  </si>
  <si>
    <t>Макароны отварные с маслом сливочным</t>
  </si>
  <si>
    <t>202/2015</t>
  </si>
  <si>
    <t>541/2004</t>
  </si>
  <si>
    <t>Фрикадельки из кур со сливочным маслом</t>
  </si>
  <si>
    <t>Технолог  МП "КШПиТ"                                                  В.Г.Свинцова</t>
  </si>
  <si>
    <t>по СанПиН завтрак 25%</t>
  </si>
  <si>
    <t>Каша пшеничная вязкая со сливочным маслом</t>
  </si>
  <si>
    <t>Мясо тушеное</t>
  </si>
  <si>
    <t>256/2015</t>
  </si>
  <si>
    <t>234/2015</t>
  </si>
  <si>
    <t>Биточки рыбные</t>
  </si>
  <si>
    <r>
      <t xml:space="preserve">100 </t>
    </r>
    <r>
      <rPr>
        <sz val="8"/>
        <rFont val="Arial"/>
        <family val="2"/>
      </rPr>
      <t>(50/50)</t>
    </r>
  </si>
  <si>
    <r>
      <t xml:space="preserve"> 100</t>
    </r>
    <r>
      <rPr>
        <sz val="8"/>
        <rFont val="Arial"/>
        <family val="2"/>
      </rPr>
      <t>(50/50)</t>
    </r>
  </si>
  <si>
    <r>
      <t xml:space="preserve">155 </t>
    </r>
    <r>
      <rPr>
        <sz val="7"/>
        <rFont val="Arial"/>
        <family val="2"/>
      </rPr>
      <t>(135/20)</t>
    </r>
  </si>
  <si>
    <t>Пирог или пирожок фруктовый школьный</t>
  </si>
  <si>
    <t>Сыр твердый порциями</t>
  </si>
  <si>
    <t>15/2015</t>
  </si>
  <si>
    <t>100/10</t>
  </si>
  <si>
    <r>
      <t>110</t>
    </r>
    <r>
      <rPr>
        <sz val="8"/>
        <rFont val="Arial"/>
        <family val="2"/>
      </rPr>
      <t>(70/40</t>
    </r>
    <r>
      <rPr>
        <sz val="10"/>
        <rFont val="Arial"/>
        <family val="2"/>
      </rPr>
      <t>)</t>
    </r>
  </si>
  <si>
    <t>70//2015</t>
  </si>
  <si>
    <t>(100 /50)</t>
  </si>
  <si>
    <t>294/2015</t>
  </si>
  <si>
    <t xml:space="preserve">Возрастная категория от 12 лет и старше </t>
  </si>
  <si>
    <t>Кисель плодово-ягодный на натуральной основе витаминизированный</t>
  </si>
  <si>
    <t>Йогурт</t>
  </si>
  <si>
    <t>386/2015</t>
  </si>
  <si>
    <t xml:space="preserve">Омлет с сыром </t>
  </si>
  <si>
    <t xml:space="preserve">Котлеты из кур с соусом томатным </t>
  </si>
  <si>
    <t xml:space="preserve">Котлета из мяса говядины 1-й категории с соусом томатным  </t>
  </si>
  <si>
    <t>Кондитерское изделие промышленного производства</t>
  </si>
  <si>
    <t>Сыр порциями</t>
  </si>
  <si>
    <t>20</t>
  </si>
  <si>
    <t>10,6</t>
  </si>
  <si>
    <t>1,4</t>
  </si>
  <si>
    <t>142</t>
  </si>
  <si>
    <t>130/5</t>
  </si>
  <si>
    <t>Нарезка из свежих помидоров  или капуста квашеная                      (по сезону)</t>
  </si>
  <si>
    <t xml:space="preserve">Нарезка из свежих или соленых огурцов (по сезону) </t>
  </si>
  <si>
    <t>Нарезка из свежих или соленых огурцов (по сезону)</t>
  </si>
  <si>
    <t>Нарезка из свежих помидоров  или капуста квашеная                             (по сезону)</t>
  </si>
  <si>
    <t xml:space="preserve">Нарезка из свежих или соленых огурцов  (по сезону) </t>
  </si>
  <si>
    <t>Капуста тушеная</t>
  </si>
  <si>
    <t>321/2015</t>
  </si>
  <si>
    <t>71/2015</t>
  </si>
  <si>
    <t xml:space="preserve">сезон осень-зима       </t>
  </si>
  <si>
    <t>90/40</t>
  </si>
  <si>
    <t>Печень по-строгановски</t>
  </si>
  <si>
    <t>255/2015</t>
  </si>
  <si>
    <r>
      <t>МЕНЮ ПРИГОТАВЛИВАЕМЫХ БЛЮД - ЗАВТРАКИ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 xml:space="preserve"> с 01.09.22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</si>
</sst>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1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59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5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5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2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176" fontId="2" fillId="0" borderId="13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 wrapText="1"/>
    </xf>
    <xf numFmtId="49" fontId="21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3" fillId="0" borderId="13" xfId="0" applyFont="1" applyBorder="1" applyAlignment="1">
      <alignment horizontal="center" textRotation="89"/>
    </xf>
    <xf numFmtId="0" fontId="4" fillId="0" borderId="13" xfId="0" applyFont="1" applyBorder="1" applyAlignment="1">
      <alignment horizontal="center" textRotation="90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4:AW147"/>
  <sheetViews>
    <sheetView tabSelected="1" view="pageBreakPreview" zoomScaleSheetLayoutView="100" zoomScalePageLayoutView="0" workbookViewId="0" topLeftCell="A1">
      <selection activeCell="I6" sqref="I6:W6"/>
    </sheetView>
  </sheetViews>
  <sheetFormatPr defaultColWidth="11.57421875" defaultRowHeight="12.75"/>
  <cols>
    <col min="1" max="1" width="4.00390625" style="0" customWidth="1"/>
    <col min="2" max="2" width="11.57421875" style="0" hidden="1" customWidth="1"/>
    <col min="3" max="3" width="5.28125" style="0" hidden="1" customWidth="1"/>
    <col min="4" max="4" width="4.140625" style="0" hidden="1" customWidth="1"/>
    <col min="5" max="5" width="2.421875" style="0" customWidth="1"/>
    <col min="6" max="7" width="2.00390625" style="0" customWidth="1"/>
    <col min="8" max="8" width="5.140625" style="0" customWidth="1"/>
    <col min="9" max="9" width="21.57421875" style="0" customWidth="1"/>
    <col min="10" max="10" width="31.7109375" style="0" customWidth="1"/>
    <col min="11" max="11" width="9.28125" style="0" customWidth="1"/>
    <col min="12" max="12" width="6.8515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421875" style="0" customWidth="1"/>
    <col min="17" max="17" width="0.13671875" style="0" hidden="1" customWidth="1"/>
    <col min="18" max="18" width="5.7109375" style="0" hidden="1" customWidth="1"/>
    <col min="19" max="19" width="5.140625" style="0" hidden="1" customWidth="1"/>
    <col min="20" max="22" width="6.00390625" style="0" hidden="1" customWidth="1"/>
    <col min="23" max="23" width="5.8515625" style="0" hidden="1" customWidth="1"/>
    <col min="24" max="25" width="0" style="0" hidden="1" customWidth="1"/>
    <col min="26" max="26" width="6.8515625" style="0" hidden="1" customWidth="1"/>
    <col min="27" max="27" width="6.8515625" style="0" customWidth="1"/>
    <col min="28" max="28" width="5.7109375" style="0" customWidth="1"/>
    <col min="29" max="29" width="5.28125" style="0" customWidth="1"/>
    <col min="30" max="34" width="7.140625" style="0" customWidth="1"/>
    <col min="35" max="43" width="7.8515625" style="0" customWidth="1"/>
    <col min="44" max="44" width="8.57421875" style="0" customWidth="1"/>
    <col min="45" max="45" width="14.57421875" style="0" customWidth="1"/>
  </cols>
  <sheetData>
    <row r="3" ht="10.5" customHeight="1"/>
    <row r="4" spans="9:28" ht="0.75" customHeight="1" hidden="1">
      <c r="I4" s="36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"/>
    </row>
    <row r="5" spans="9:28" ht="72.75" customHeight="1" hidden="1">
      <c r="I5" s="36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"/>
    </row>
    <row r="6" spans="9:28" ht="35.25" customHeight="1">
      <c r="I6" s="91" t="s">
        <v>117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3"/>
      <c r="X6" s="35"/>
      <c r="Y6" s="35"/>
      <c r="Z6" s="35"/>
      <c r="AA6" s="35"/>
      <c r="AB6" s="1"/>
    </row>
    <row r="7" spans="9:28" ht="16.5" customHeight="1">
      <c r="I7" s="2" t="s">
        <v>113</v>
      </c>
      <c r="J7" s="5"/>
      <c r="K7" s="103" t="s">
        <v>91</v>
      </c>
      <c r="L7" s="104"/>
      <c r="M7" s="104"/>
      <c r="N7" s="104"/>
      <c r="O7" s="104"/>
      <c r="P7" s="104"/>
      <c r="Q7" s="88"/>
      <c r="R7" s="7"/>
      <c r="S7" s="6"/>
      <c r="T7" s="6"/>
      <c r="U7" s="8"/>
      <c r="V7" s="3"/>
      <c r="W7" s="3"/>
      <c r="X7" s="3"/>
      <c r="Y7" s="3"/>
      <c r="Z7" s="3"/>
      <c r="AA7" s="3"/>
      <c r="AB7" s="1"/>
    </row>
    <row r="8" spans="9:29" ht="1.5" customHeight="1">
      <c r="I8" s="20"/>
      <c r="K8" s="22"/>
      <c r="L8" s="22"/>
      <c r="M8" s="22"/>
      <c r="N8" s="20"/>
      <c r="O8" s="20"/>
      <c r="P8" s="20"/>
      <c r="Q8" s="4"/>
      <c r="R8" s="2"/>
      <c r="S8" s="2"/>
      <c r="U8" s="2"/>
      <c r="V8" s="2"/>
      <c r="W8" s="2"/>
      <c r="X8" s="2"/>
      <c r="Y8" s="2"/>
      <c r="Z8" s="4"/>
      <c r="AA8" s="9"/>
      <c r="AB8" s="2"/>
      <c r="AC8" s="8"/>
    </row>
    <row r="9" spans="9:29" ht="12.75">
      <c r="I9" s="99" t="s">
        <v>3</v>
      </c>
      <c r="J9" s="99" t="s">
        <v>4</v>
      </c>
      <c r="K9" s="101" t="s">
        <v>5</v>
      </c>
      <c r="L9" s="94" t="s">
        <v>62</v>
      </c>
      <c r="M9" s="95"/>
      <c r="N9" s="96"/>
      <c r="O9" s="97" t="s">
        <v>63</v>
      </c>
      <c r="P9" s="98" t="s">
        <v>6</v>
      </c>
      <c r="Q9" s="21"/>
      <c r="R9" s="11"/>
      <c r="S9" s="4"/>
      <c r="T9" s="8"/>
      <c r="U9" s="2"/>
      <c r="V9" s="2"/>
      <c r="W9" s="2"/>
      <c r="X9" s="2"/>
      <c r="Y9" s="2"/>
      <c r="Z9" s="4"/>
      <c r="AA9" s="9"/>
      <c r="AB9" s="12"/>
      <c r="AC9" s="12"/>
    </row>
    <row r="10" spans="9:29" ht="24.75" customHeight="1">
      <c r="I10" s="100"/>
      <c r="J10" s="100"/>
      <c r="K10" s="102"/>
      <c r="L10" s="25" t="s">
        <v>7</v>
      </c>
      <c r="M10" s="25" t="s">
        <v>8</v>
      </c>
      <c r="N10" s="25" t="s">
        <v>9</v>
      </c>
      <c r="O10" s="97"/>
      <c r="P10" s="98"/>
      <c r="Q10" s="21"/>
      <c r="R10" s="11"/>
      <c r="S10" s="4"/>
      <c r="T10" s="8"/>
      <c r="U10" s="2"/>
      <c r="V10" s="2"/>
      <c r="W10" s="2"/>
      <c r="X10" s="2"/>
      <c r="Y10" s="2"/>
      <c r="Z10" s="4"/>
      <c r="AA10" s="9"/>
      <c r="AB10" s="12"/>
      <c r="AC10" s="12"/>
    </row>
    <row r="11" spans="9:49" s="53" customFormat="1" ht="27.75">
      <c r="I11" s="45" t="s">
        <v>10</v>
      </c>
      <c r="J11" s="46" t="s">
        <v>61</v>
      </c>
      <c r="K11" s="47">
        <v>60</v>
      </c>
      <c r="L11" s="47">
        <v>1.1</v>
      </c>
      <c r="M11" s="47">
        <v>4.2</v>
      </c>
      <c r="N11" s="47">
        <v>5.5</v>
      </c>
      <c r="O11" s="47">
        <v>65</v>
      </c>
      <c r="P11" s="47" t="s">
        <v>44</v>
      </c>
      <c r="Q11" s="48"/>
      <c r="R11" s="49"/>
      <c r="S11" s="49"/>
      <c r="T11" s="49"/>
      <c r="U11" s="49"/>
      <c r="V11" s="49"/>
      <c r="W11" s="49"/>
      <c r="X11" s="49"/>
      <c r="Y11" s="49"/>
      <c r="Z11" s="50"/>
      <c r="AA11" s="51"/>
      <c r="AB11" s="52"/>
      <c r="AC11" s="52"/>
      <c r="AW11" s="54"/>
    </row>
    <row r="12" spans="9:29" ht="15">
      <c r="I12" s="38" t="s">
        <v>11</v>
      </c>
      <c r="J12" s="56" t="s">
        <v>76</v>
      </c>
      <c r="K12" s="24" t="s">
        <v>81</v>
      </c>
      <c r="L12" s="24">
        <v>15.3</v>
      </c>
      <c r="M12" s="24">
        <v>5.9</v>
      </c>
      <c r="N12" s="24">
        <v>3.9</v>
      </c>
      <c r="O12" s="24">
        <v>132</v>
      </c>
      <c r="P12" s="24" t="s">
        <v>77</v>
      </c>
      <c r="Q12" s="19"/>
      <c r="R12" s="2"/>
      <c r="S12" s="2"/>
      <c r="T12" s="2"/>
      <c r="U12" s="2"/>
      <c r="V12" s="2"/>
      <c r="W12" s="2"/>
      <c r="X12" s="2"/>
      <c r="Y12" s="2"/>
      <c r="Z12" s="4"/>
      <c r="AA12" s="9"/>
      <c r="AB12" s="12"/>
      <c r="AC12" s="12"/>
    </row>
    <row r="13" spans="9:29" s="53" customFormat="1" ht="27">
      <c r="I13" s="42"/>
      <c r="J13" s="57" t="s">
        <v>68</v>
      </c>
      <c r="K13" s="47">
        <v>180</v>
      </c>
      <c r="L13" s="47">
        <v>9.4</v>
      </c>
      <c r="M13" s="47">
        <v>6.1</v>
      </c>
      <c r="N13" s="47">
        <v>59.4</v>
      </c>
      <c r="O13" s="47">
        <v>160</v>
      </c>
      <c r="P13" s="47" t="s">
        <v>45</v>
      </c>
      <c r="Q13" s="48"/>
      <c r="R13" s="49"/>
      <c r="S13" s="49"/>
      <c r="T13" s="49"/>
      <c r="U13" s="49"/>
      <c r="V13" s="49"/>
      <c r="W13" s="49"/>
      <c r="X13" s="49"/>
      <c r="Y13" s="49"/>
      <c r="Z13" s="50"/>
      <c r="AA13" s="51"/>
      <c r="AB13" s="52"/>
      <c r="AC13" s="52"/>
    </row>
    <row r="14" spans="9:29" ht="15">
      <c r="I14" s="37"/>
      <c r="J14" s="56" t="s">
        <v>1</v>
      </c>
      <c r="K14" s="24">
        <v>50</v>
      </c>
      <c r="L14" s="24">
        <v>3.5</v>
      </c>
      <c r="M14" s="24">
        <v>0.4</v>
      </c>
      <c r="N14" s="24">
        <v>0.5</v>
      </c>
      <c r="O14" s="24">
        <v>100</v>
      </c>
      <c r="P14" s="24" t="s">
        <v>46</v>
      </c>
      <c r="Q14" s="19"/>
      <c r="R14" s="2"/>
      <c r="S14" s="2"/>
      <c r="T14" s="2"/>
      <c r="U14" s="2"/>
      <c r="V14" s="2"/>
      <c r="W14" s="2"/>
      <c r="X14" s="2"/>
      <c r="Y14" s="2"/>
      <c r="Z14" s="4"/>
      <c r="AA14" s="9"/>
      <c r="AB14" s="12"/>
      <c r="AC14" s="12"/>
    </row>
    <row r="15" spans="9:29" ht="15">
      <c r="I15" s="37"/>
      <c r="J15" s="56" t="s">
        <v>14</v>
      </c>
      <c r="K15" s="24">
        <v>30</v>
      </c>
      <c r="L15" s="24">
        <v>2.2</v>
      </c>
      <c r="M15" s="28">
        <v>1.3</v>
      </c>
      <c r="N15" s="33">
        <v>10.3</v>
      </c>
      <c r="O15" s="29">
        <v>61</v>
      </c>
      <c r="P15" s="24" t="s">
        <v>46</v>
      </c>
      <c r="Q15" s="19"/>
      <c r="R15" s="2"/>
      <c r="S15" s="2"/>
      <c r="T15" s="2"/>
      <c r="U15" s="2"/>
      <c r="V15" s="2"/>
      <c r="W15" s="2"/>
      <c r="X15" s="2"/>
      <c r="Y15" s="2"/>
      <c r="Z15" s="4"/>
      <c r="AA15" s="9"/>
      <c r="AB15" s="12"/>
      <c r="AC15" s="12"/>
    </row>
    <row r="16" spans="9:29" ht="15">
      <c r="I16" s="37"/>
      <c r="J16" s="56" t="s">
        <v>12</v>
      </c>
      <c r="K16" s="30" t="s">
        <v>13</v>
      </c>
      <c r="L16" s="24">
        <v>0.1</v>
      </c>
      <c r="M16" s="24">
        <v>0.02</v>
      </c>
      <c r="N16" s="24">
        <v>10.3</v>
      </c>
      <c r="O16" s="24">
        <v>42</v>
      </c>
      <c r="P16" s="24" t="s">
        <v>0</v>
      </c>
      <c r="Q16" s="26"/>
      <c r="R16" s="4"/>
      <c r="S16" s="10"/>
      <c r="T16" s="10"/>
      <c r="U16" s="10"/>
      <c r="V16" s="2"/>
      <c r="W16" s="2"/>
      <c r="X16" s="2"/>
      <c r="Y16" s="2"/>
      <c r="Z16" s="4"/>
      <c r="AA16" s="9"/>
      <c r="AB16" s="12"/>
      <c r="AC16" s="12"/>
    </row>
    <row r="17" spans="9:29" ht="15">
      <c r="I17" s="38" t="s">
        <v>17</v>
      </c>
      <c r="J17" s="39"/>
      <c r="K17" s="31"/>
      <c r="L17" s="23">
        <f>SUM(L11:L16)</f>
        <v>31.600000000000005</v>
      </c>
      <c r="M17" s="23">
        <f>SUM(M11:M16)</f>
        <v>17.92</v>
      </c>
      <c r="N17" s="23">
        <f>SUM(N11:N16)</f>
        <v>89.89999999999999</v>
      </c>
      <c r="O17" s="23">
        <f>SUM(O11:O16)</f>
        <v>560</v>
      </c>
      <c r="P17" s="31"/>
      <c r="Q17" s="26"/>
      <c r="R17" s="2"/>
      <c r="S17" s="2"/>
      <c r="T17" s="2"/>
      <c r="U17" s="2"/>
      <c r="V17" s="2"/>
      <c r="W17" s="2"/>
      <c r="X17" s="2"/>
      <c r="Y17" s="2"/>
      <c r="Z17" s="4"/>
      <c r="AA17" s="9"/>
      <c r="AB17" s="12"/>
      <c r="AC17" s="12"/>
    </row>
    <row r="18" spans="9:29" ht="42">
      <c r="I18" s="41" t="s">
        <v>15</v>
      </c>
      <c r="J18" s="57" t="s">
        <v>105</v>
      </c>
      <c r="K18" s="24">
        <v>60</v>
      </c>
      <c r="L18" s="24">
        <v>0.4</v>
      </c>
      <c r="M18" s="24">
        <v>0.1</v>
      </c>
      <c r="N18" s="24">
        <v>2.5</v>
      </c>
      <c r="O18" s="24">
        <v>12</v>
      </c>
      <c r="P18" s="24" t="s">
        <v>112</v>
      </c>
      <c r="Q18" s="19"/>
      <c r="R18" s="2"/>
      <c r="S18" s="2"/>
      <c r="T18" s="2"/>
      <c r="U18" s="2"/>
      <c r="V18" s="2"/>
      <c r="W18" s="2"/>
      <c r="X18" s="2"/>
      <c r="Y18" s="2"/>
      <c r="Z18" s="4"/>
      <c r="AA18" s="9"/>
      <c r="AB18" s="12"/>
      <c r="AC18" s="12"/>
    </row>
    <row r="19" spans="9:29" ht="15">
      <c r="I19" s="37"/>
      <c r="J19" s="56" t="s">
        <v>79</v>
      </c>
      <c r="K19" s="24">
        <v>100</v>
      </c>
      <c r="L19" s="24">
        <v>10.2</v>
      </c>
      <c r="M19" s="24">
        <v>11.8</v>
      </c>
      <c r="N19" s="24">
        <v>9.1</v>
      </c>
      <c r="O19" s="24">
        <v>163</v>
      </c>
      <c r="P19" s="24" t="s">
        <v>78</v>
      </c>
      <c r="Q19" s="19"/>
      <c r="R19" s="2"/>
      <c r="S19" s="2"/>
      <c r="T19" s="2"/>
      <c r="U19" s="2"/>
      <c r="V19" s="2"/>
      <c r="W19" s="2"/>
      <c r="X19" s="2"/>
      <c r="Y19" s="2"/>
      <c r="Z19" s="4"/>
      <c r="AA19" s="9"/>
      <c r="AB19" s="12"/>
      <c r="AC19" s="12"/>
    </row>
    <row r="20" spans="9:29" ht="27">
      <c r="I20" s="37"/>
      <c r="J20" s="57" t="s">
        <v>66</v>
      </c>
      <c r="K20" s="47">
        <v>180</v>
      </c>
      <c r="L20" s="47">
        <v>4.1</v>
      </c>
      <c r="M20" s="47">
        <v>6.5</v>
      </c>
      <c r="N20" s="47">
        <v>29.2</v>
      </c>
      <c r="O20" s="47">
        <v>217</v>
      </c>
      <c r="P20" s="47" t="s">
        <v>54</v>
      </c>
      <c r="Q20" s="19"/>
      <c r="R20" s="2"/>
      <c r="S20" s="2"/>
      <c r="T20" s="2"/>
      <c r="U20" s="2"/>
      <c r="V20" s="2"/>
      <c r="W20" s="2"/>
      <c r="X20" s="2"/>
      <c r="Y20" s="2"/>
      <c r="Z20" s="4"/>
      <c r="AA20" s="9"/>
      <c r="AB20" s="12"/>
      <c r="AC20" s="12"/>
    </row>
    <row r="21" spans="9:29" ht="15">
      <c r="I21" s="37"/>
      <c r="J21" s="56" t="s">
        <v>1</v>
      </c>
      <c r="K21" s="24">
        <v>40</v>
      </c>
      <c r="L21" s="24">
        <v>2.8</v>
      </c>
      <c r="M21" s="24">
        <v>0.4</v>
      </c>
      <c r="N21" s="24">
        <v>20.1</v>
      </c>
      <c r="O21" s="24">
        <v>82</v>
      </c>
      <c r="P21" s="24" t="s">
        <v>46</v>
      </c>
      <c r="Q21" s="19"/>
      <c r="R21" s="10"/>
      <c r="S21" s="2"/>
      <c r="T21" s="2"/>
      <c r="U21" s="2"/>
      <c r="V21" s="2"/>
      <c r="W21" s="2"/>
      <c r="X21" s="2"/>
      <c r="Y21" s="2"/>
      <c r="Z21" s="4"/>
      <c r="AA21" s="9"/>
      <c r="AB21" s="12"/>
      <c r="AC21" s="12"/>
    </row>
    <row r="22" spans="9:29" ht="15">
      <c r="I22" s="37"/>
      <c r="J22" s="56" t="s">
        <v>14</v>
      </c>
      <c r="K22" s="24">
        <v>30</v>
      </c>
      <c r="L22" s="24">
        <v>2.2</v>
      </c>
      <c r="M22" s="28">
        <v>1.3</v>
      </c>
      <c r="N22" s="33">
        <v>10.3</v>
      </c>
      <c r="O22" s="29">
        <v>61</v>
      </c>
      <c r="P22" s="24" t="s">
        <v>46</v>
      </c>
      <c r="Q22" s="19"/>
      <c r="R22" s="2"/>
      <c r="S22" s="2"/>
      <c r="T22" s="2"/>
      <c r="U22" s="2"/>
      <c r="V22" s="2"/>
      <c r="W22" s="2"/>
      <c r="X22" s="2"/>
      <c r="Y22" s="2"/>
      <c r="Z22" s="4"/>
      <c r="AA22" s="9"/>
      <c r="AB22" s="12"/>
      <c r="AC22" s="12"/>
    </row>
    <row r="23" spans="9:29" ht="39">
      <c r="I23" s="37"/>
      <c r="J23" s="47" t="s">
        <v>92</v>
      </c>
      <c r="K23" s="47">
        <v>200</v>
      </c>
      <c r="L23" s="47">
        <v>0</v>
      </c>
      <c r="M23" s="47">
        <v>0</v>
      </c>
      <c r="N23" s="47">
        <v>23</v>
      </c>
      <c r="O23" s="47">
        <v>79</v>
      </c>
      <c r="P23" s="47" t="s">
        <v>46</v>
      </c>
      <c r="Q23" s="19"/>
      <c r="R23" s="2"/>
      <c r="S23" s="2"/>
      <c r="T23" s="2"/>
      <c r="U23" s="2"/>
      <c r="V23" s="2"/>
      <c r="W23" s="2"/>
      <c r="X23" s="2"/>
      <c r="Y23" s="2"/>
      <c r="Z23" s="4"/>
      <c r="AA23" s="9"/>
      <c r="AB23" s="12"/>
      <c r="AC23" s="12"/>
    </row>
    <row r="24" spans="9:29" ht="15">
      <c r="I24" s="37"/>
      <c r="J24" s="56" t="s">
        <v>2</v>
      </c>
      <c r="K24" s="82">
        <v>150</v>
      </c>
      <c r="L24" s="82">
        <v>0.4</v>
      </c>
      <c r="M24" s="82">
        <v>0</v>
      </c>
      <c r="N24" s="82">
        <v>11.3</v>
      </c>
      <c r="O24" s="82">
        <v>81</v>
      </c>
      <c r="P24" s="82" t="s">
        <v>49</v>
      </c>
      <c r="Q24" s="19"/>
      <c r="R24" s="2"/>
      <c r="S24" s="2"/>
      <c r="T24" s="2"/>
      <c r="U24" s="2"/>
      <c r="V24" s="2"/>
      <c r="W24" s="2"/>
      <c r="X24" s="2"/>
      <c r="Y24" s="2"/>
      <c r="Z24" s="4"/>
      <c r="AA24" s="9"/>
      <c r="AB24" s="12"/>
      <c r="AC24" s="12"/>
    </row>
    <row r="25" spans="9:29" ht="15">
      <c r="I25" s="38" t="s">
        <v>18</v>
      </c>
      <c r="J25" s="39"/>
      <c r="K25" s="37"/>
      <c r="L25" s="23">
        <f>SUM(L18:L24)</f>
        <v>20.099999999999998</v>
      </c>
      <c r="M25" s="23">
        <f>SUM(M18:M24)</f>
        <v>20.099999999999998</v>
      </c>
      <c r="N25" s="23">
        <f>SUM(N18:N24)</f>
        <v>105.5</v>
      </c>
      <c r="O25" s="23">
        <f>SUM(O18:O24)</f>
        <v>695</v>
      </c>
      <c r="P25" s="38"/>
      <c r="Q25" s="19"/>
      <c r="R25" s="2"/>
      <c r="S25" s="2"/>
      <c r="T25" s="2"/>
      <c r="U25" s="2"/>
      <c r="V25" s="2"/>
      <c r="W25" s="2"/>
      <c r="X25" s="2"/>
      <c r="Y25" s="2"/>
      <c r="Z25" s="4"/>
      <c r="AA25" s="9"/>
      <c r="AB25" s="12"/>
      <c r="AC25" s="12"/>
    </row>
    <row r="26" spans="9:29" ht="15">
      <c r="I26" s="41" t="s">
        <v>19</v>
      </c>
      <c r="J26" s="56" t="s">
        <v>84</v>
      </c>
      <c r="K26" s="56">
        <v>20</v>
      </c>
      <c r="L26" s="24">
        <v>10.4</v>
      </c>
      <c r="M26" s="24">
        <v>10.6</v>
      </c>
      <c r="N26" s="24">
        <v>1.4</v>
      </c>
      <c r="O26" s="24">
        <v>142</v>
      </c>
      <c r="P26" s="56" t="s">
        <v>85</v>
      </c>
      <c r="Q26" s="19"/>
      <c r="R26" s="2"/>
      <c r="S26" s="2"/>
      <c r="T26" s="2"/>
      <c r="U26" s="2"/>
      <c r="V26" s="2"/>
      <c r="W26" s="2"/>
      <c r="X26" s="2"/>
      <c r="Y26" s="2"/>
      <c r="Z26" s="4"/>
      <c r="AA26" s="9"/>
      <c r="AB26" s="12"/>
      <c r="AC26" s="12"/>
    </row>
    <row r="27" spans="10:29" ht="27">
      <c r="J27" s="57" t="s">
        <v>39</v>
      </c>
      <c r="K27" s="24" t="s">
        <v>82</v>
      </c>
      <c r="L27" s="24">
        <v>7.6</v>
      </c>
      <c r="M27" s="24">
        <v>13.2</v>
      </c>
      <c r="N27" s="24">
        <v>33.2</v>
      </c>
      <c r="O27" s="24">
        <v>256</v>
      </c>
      <c r="P27" s="24" t="s">
        <v>58</v>
      </c>
      <c r="Q27" s="19"/>
      <c r="R27" s="2"/>
      <c r="S27" s="2"/>
      <c r="T27" s="2"/>
      <c r="U27" s="2"/>
      <c r="V27" s="2"/>
      <c r="W27" s="2"/>
      <c r="X27" s="2"/>
      <c r="Y27" s="2"/>
      <c r="Z27" s="4"/>
      <c r="AA27" s="9"/>
      <c r="AB27" s="12"/>
      <c r="AC27" s="12"/>
    </row>
    <row r="28" spans="9:29" s="53" customFormat="1" ht="16.5" customHeight="1">
      <c r="I28" s="42"/>
      <c r="J28" s="56" t="s">
        <v>40</v>
      </c>
      <c r="K28" s="24">
        <v>200</v>
      </c>
      <c r="L28" s="24">
        <v>3.5</v>
      </c>
      <c r="M28" s="24">
        <v>2.7</v>
      </c>
      <c r="N28" s="24">
        <v>25.9</v>
      </c>
      <c r="O28" s="24">
        <v>190</v>
      </c>
      <c r="P28" s="24" t="s">
        <v>59</v>
      </c>
      <c r="Q28" s="48"/>
      <c r="R28" s="49"/>
      <c r="S28" s="49"/>
      <c r="T28" s="49"/>
      <c r="U28" s="49"/>
      <c r="V28" s="49"/>
      <c r="W28" s="49"/>
      <c r="X28" s="49"/>
      <c r="Y28" s="49"/>
      <c r="Z28" s="50"/>
      <c r="AA28" s="51"/>
      <c r="AB28" s="52"/>
      <c r="AC28" s="52"/>
    </row>
    <row r="29" spans="9:29" s="53" customFormat="1" ht="15">
      <c r="I29" s="42"/>
      <c r="J29" s="56" t="s">
        <v>1</v>
      </c>
      <c r="K29" s="24">
        <v>40</v>
      </c>
      <c r="L29" s="24">
        <v>2.8</v>
      </c>
      <c r="M29" s="24">
        <v>0.4</v>
      </c>
      <c r="N29" s="24">
        <v>20.1</v>
      </c>
      <c r="O29" s="24">
        <v>82</v>
      </c>
      <c r="P29" s="24" t="s">
        <v>46</v>
      </c>
      <c r="Q29" s="59"/>
      <c r="R29" s="49"/>
      <c r="S29" s="49"/>
      <c r="T29" s="49"/>
      <c r="U29" s="49"/>
      <c r="V29" s="49"/>
      <c r="W29" s="49"/>
      <c r="X29" s="49"/>
      <c r="Y29" s="49"/>
      <c r="Z29" s="50"/>
      <c r="AA29" s="51"/>
      <c r="AB29" s="52"/>
      <c r="AC29" s="52"/>
    </row>
    <row r="30" spans="9:29" ht="15">
      <c r="I30" s="37"/>
      <c r="J30" s="56" t="s">
        <v>2</v>
      </c>
      <c r="K30" s="24">
        <v>150</v>
      </c>
      <c r="L30" s="24">
        <v>0.5</v>
      </c>
      <c r="M30" s="24">
        <v>0.5</v>
      </c>
      <c r="N30" s="24">
        <v>12.3</v>
      </c>
      <c r="O30" s="24">
        <v>96</v>
      </c>
      <c r="P30" s="24" t="s">
        <v>50</v>
      </c>
      <c r="Q30" s="19"/>
      <c r="R30" s="2"/>
      <c r="S30" s="2"/>
      <c r="T30" s="2"/>
      <c r="U30" s="2"/>
      <c r="V30" s="2"/>
      <c r="W30" s="2"/>
      <c r="X30" s="2"/>
      <c r="Y30" s="2"/>
      <c r="Z30" s="4"/>
      <c r="AA30" s="9"/>
      <c r="AB30" s="14"/>
      <c r="AC30" s="15"/>
    </row>
    <row r="31" spans="9:29" ht="15">
      <c r="I31" s="38" t="s">
        <v>21</v>
      </c>
      <c r="J31" s="37"/>
      <c r="K31" s="40"/>
      <c r="L31" s="32">
        <f>SUM(L26:L30)</f>
        <v>24.8</v>
      </c>
      <c r="M31" s="32">
        <f>SUM(M26:M30)</f>
        <v>27.399999999999995</v>
      </c>
      <c r="N31" s="32">
        <f>SUM(N26:N30)</f>
        <v>92.89999999999999</v>
      </c>
      <c r="O31" s="32">
        <f>SUM(O26:O30)</f>
        <v>766</v>
      </c>
      <c r="P31" s="38"/>
      <c r="Q31" s="26"/>
      <c r="R31" s="4"/>
      <c r="S31" s="10"/>
      <c r="T31" s="16"/>
      <c r="U31" s="2"/>
      <c r="V31" s="2"/>
      <c r="W31" s="2"/>
      <c r="X31" s="2"/>
      <c r="Y31" s="2"/>
      <c r="Z31" s="4"/>
      <c r="AA31" s="9"/>
      <c r="AB31" s="12"/>
      <c r="AC31" s="12"/>
    </row>
    <row r="32" spans="9:29" ht="42">
      <c r="I32" s="41" t="s">
        <v>22</v>
      </c>
      <c r="J32" s="57" t="s">
        <v>108</v>
      </c>
      <c r="K32" s="24">
        <v>60</v>
      </c>
      <c r="L32" s="24">
        <v>0.4</v>
      </c>
      <c r="M32" s="24">
        <v>0.1</v>
      </c>
      <c r="N32" s="24">
        <v>2.5</v>
      </c>
      <c r="O32" s="24">
        <v>12</v>
      </c>
      <c r="P32" s="24" t="s">
        <v>112</v>
      </c>
      <c r="Q32" s="26"/>
      <c r="R32" s="4"/>
      <c r="S32" s="10"/>
      <c r="T32" s="16"/>
      <c r="U32" s="2"/>
      <c r="V32" s="2"/>
      <c r="W32" s="2"/>
      <c r="X32" s="2"/>
      <c r="Y32" s="2"/>
      <c r="Z32" s="4"/>
      <c r="AA32" s="9"/>
      <c r="AB32" s="12"/>
      <c r="AC32" s="12"/>
    </row>
    <row r="33" spans="9:29" ht="27">
      <c r="I33" s="37"/>
      <c r="J33" s="62" t="s">
        <v>97</v>
      </c>
      <c r="K33" s="63" t="s">
        <v>114</v>
      </c>
      <c r="L33" s="47">
        <v>12.8</v>
      </c>
      <c r="M33" s="47">
        <v>17.9</v>
      </c>
      <c r="N33" s="47">
        <v>10.6</v>
      </c>
      <c r="O33" s="47">
        <v>257</v>
      </c>
      <c r="P33" s="47" t="s">
        <v>47</v>
      </c>
      <c r="Q33" s="19"/>
      <c r="R33" s="2"/>
      <c r="S33" s="2"/>
      <c r="T33" s="2"/>
      <c r="U33" s="2"/>
      <c r="V33" s="2"/>
      <c r="W33" s="2"/>
      <c r="X33" s="2"/>
      <c r="Y33" s="2"/>
      <c r="Z33" s="4"/>
      <c r="AA33" s="9"/>
      <c r="AB33" s="12"/>
      <c r="AC33" s="12"/>
    </row>
    <row r="34" spans="9:29" ht="27">
      <c r="I34" s="37"/>
      <c r="J34" s="57" t="s">
        <v>69</v>
      </c>
      <c r="K34" s="47">
        <v>150</v>
      </c>
      <c r="L34" s="47">
        <v>5.2</v>
      </c>
      <c r="M34" s="47">
        <v>9</v>
      </c>
      <c r="N34" s="47">
        <v>41.4</v>
      </c>
      <c r="O34" s="47">
        <v>163</v>
      </c>
      <c r="P34" s="47" t="s">
        <v>70</v>
      </c>
      <c r="Q34" s="19"/>
      <c r="R34" s="2"/>
      <c r="S34" s="2"/>
      <c r="T34" s="2"/>
      <c r="U34" s="2"/>
      <c r="V34" s="2"/>
      <c r="W34" s="2"/>
      <c r="X34" s="2"/>
      <c r="Y34" s="2"/>
      <c r="Z34" s="4"/>
      <c r="AA34" s="9"/>
      <c r="AB34" s="12"/>
      <c r="AC34" s="12"/>
    </row>
    <row r="35" spans="9:29" ht="27">
      <c r="I35" s="37"/>
      <c r="J35" s="57" t="s">
        <v>67</v>
      </c>
      <c r="K35" s="47">
        <v>200</v>
      </c>
      <c r="L35" s="47">
        <v>1</v>
      </c>
      <c r="M35" s="47">
        <v>0</v>
      </c>
      <c r="N35" s="47">
        <v>26</v>
      </c>
      <c r="O35" s="47">
        <v>92</v>
      </c>
      <c r="P35" s="47" t="s">
        <v>48</v>
      </c>
      <c r="Q35" s="19"/>
      <c r="R35" s="2"/>
      <c r="S35" s="2"/>
      <c r="T35" s="2"/>
      <c r="U35" s="2"/>
      <c r="V35" s="2"/>
      <c r="W35" s="2"/>
      <c r="X35" s="2"/>
      <c r="Y35" s="2"/>
      <c r="Z35" s="4"/>
      <c r="AA35" s="9"/>
      <c r="AB35" s="12"/>
      <c r="AC35" s="12"/>
    </row>
    <row r="36" spans="9:29" ht="27">
      <c r="I36" s="37"/>
      <c r="J36" s="57" t="s">
        <v>98</v>
      </c>
      <c r="K36" s="47">
        <v>35</v>
      </c>
      <c r="L36" s="47">
        <v>1.9</v>
      </c>
      <c r="M36" s="47">
        <v>4.5</v>
      </c>
      <c r="N36" s="47">
        <v>26.3</v>
      </c>
      <c r="O36" s="47">
        <v>163</v>
      </c>
      <c r="P36" s="47" t="s">
        <v>46</v>
      </c>
      <c r="Q36" s="19"/>
      <c r="R36" s="2"/>
      <c r="S36" s="2"/>
      <c r="T36" s="2"/>
      <c r="U36" s="2"/>
      <c r="V36" s="2"/>
      <c r="W36" s="2"/>
      <c r="X36" s="2"/>
      <c r="Y36" s="2"/>
      <c r="Z36" s="4"/>
      <c r="AA36" s="9"/>
      <c r="AB36" s="12"/>
      <c r="AC36" s="12"/>
    </row>
    <row r="37" spans="9:29" ht="15">
      <c r="I37" s="37"/>
      <c r="J37" s="56" t="s">
        <v>1</v>
      </c>
      <c r="K37" s="24">
        <v>40</v>
      </c>
      <c r="L37" s="24">
        <v>2.8</v>
      </c>
      <c r="M37" s="24">
        <v>0.4</v>
      </c>
      <c r="N37" s="24">
        <v>20.1</v>
      </c>
      <c r="O37" s="24">
        <v>82</v>
      </c>
      <c r="P37" s="24" t="s">
        <v>46</v>
      </c>
      <c r="Q37" s="27"/>
      <c r="R37" s="10"/>
      <c r="S37" s="2"/>
      <c r="T37" s="10"/>
      <c r="U37" s="10"/>
      <c r="V37" s="10"/>
      <c r="W37" s="10"/>
      <c r="X37" s="10"/>
      <c r="Y37" s="2"/>
      <c r="Z37" s="4"/>
      <c r="AA37" s="9"/>
      <c r="AB37" s="12"/>
      <c r="AC37" s="12"/>
    </row>
    <row r="38" spans="9:29" ht="15">
      <c r="I38" s="37"/>
      <c r="J38" s="56" t="s">
        <v>14</v>
      </c>
      <c r="K38" s="24">
        <v>40</v>
      </c>
      <c r="L38" s="24">
        <v>2.6</v>
      </c>
      <c r="M38" s="28">
        <v>0.4</v>
      </c>
      <c r="N38" s="33">
        <v>16.8</v>
      </c>
      <c r="O38" s="24">
        <v>80</v>
      </c>
      <c r="P38" s="24" t="s">
        <v>46</v>
      </c>
      <c r="Q38" s="27"/>
      <c r="R38" s="10"/>
      <c r="S38" s="2"/>
      <c r="T38" s="10"/>
      <c r="U38" s="10"/>
      <c r="V38" s="10"/>
      <c r="W38" s="10"/>
      <c r="X38" s="10"/>
      <c r="Y38" s="2"/>
      <c r="Z38" s="4"/>
      <c r="AA38" s="9"/>
      <c r="AB38" s="12"/>
      <c r="AC38" s="12"/>
    </row>
    <row r="39" spans="9:29" ht="15">
      <c r="I39" s="38" t="s">
        <v>25</v>
      </c>
      <c r="L39" s="23">
        <f>SUM(L32:L38)</f>
        <v>26.700000000000003</v>
      </c>
      <c r="M39" s="23">
        <f>SUM(M32:M38)</f>
        <v>32.3</v>
      </c>
      <c r="N39" s="23">
        <f>SUM(N32:N38)</f>
        <v>143.70000000000002</v>
      </c>
      <c r="O39" s="23">
        <f>SUM(O32:O38)</f>
        <v>849</v>
      </c>
      <c r="Q39" s="21"/>
      <c r="R39" s="4"/>
      <c r="S39" s="10"/>
      <c r="T39" s="4"/>
      <c r="U39" s="10"/>
      <c r="V39" s="10"/>
      <c r="W39" s="2"/>
      <c r="X39" s="2"/>
      <c r="Y39" s="2"/>
      <c r="Z39" s="17"/>
      <c r="AA39" s="9"/>
      <c r="AB39" s="12"/>
      <c r="AC39" s="12"/>
    </row>
    <row r="40" spans="9:29" ht="27.75">
      <c r="I40" s="41" t="s">
        <v>26</v>
      </c>
      <c r="J40" s="57" t="s">
        <v>106</v>
      </c>
      <c r="K40" s="24">
        <v>60</v>
      </c>
      <c r="L40" s="24">
        <v>0.5</v>
      </c>
      <c r="M40" s="24">
        <v>0.1</v>
      </c>
      <c r="N40" s="24">
        <v>1.5</v>
      </c>
      <c r="O40" s="24">
        <v>9</v>
      </c>
      <c r="P40" s="24" t="s">
        <v>88</v>
      </c>
      <c r="Q40" s="19"/>
      <c r="R40" s="2"/>
      <c r="S40" s="2"/>
      <c r="T40" s="2"/>
      <c r="U40" s="2"/>
      <c r="V40" s="2"/>
      <c r="W40" s="2"/>
      <c r="X40" s="2"/>
      <c r="Y40" s="2"/>
      <c r="Z40" s="4"/>
      <c r="AA40" s="9"/>
      <c r="AB40" s="18"/>
      <c r="AC40" s="12"/>
    </row>
    <row r="41" spans="9:29" ht="27">
      <c r="I41" s="42"/>
      <c r="J41" s="57" t="s">
        <v>72</v>
      </c>
      <c r="K41" s="63" t="s">
        <v>86</v>
      </c>
      <c r="L41" s="47">
        <v>8.2</v>
      </c>
      <c r="M41" s="47">
        <v>8.9</v>
      </c>
      <c r="N41" s="47">
        <v>10.2</v>
      </c>
      <c r="O41" s="47">
        <v>125</v>
      </c>
      <c r="P41" s="47" t="s">
        <v>57</v>
      </c>
      <c r="Q41" s="21"/>
      <c r="R41" s="13"/>
      <c r="S41" s="10"/>
      <c r="T41" s="10"/>
      <c r="U41" s="2"/>
      <c r="V41" s="10"/>
      <c r="W41" s="2"/>
      <c r="X41" s="2"/>
      <c r="Y41" s="2"/>
      <c r="Z41" s="4"/>
      <c r="AA41" s="9"/>
      <c r="AB41" s="12"/>
      <c r="AC41" s="12"/>
    </row>
    <row r="42" spans="9:29" s="53" customFormat="1" ht="15">
      <c r="I42" s="42"/>
      <c r="J42" s="56" t="s">
        <v>16</v>
      </c>
      <c r="K42" s="24">
        <v>150</v>
      </c>
      <c r="L42" s="24">
        <v>2.6</v>
      </c>
      <c r="M42" s="24">
        <v>15.9</v>
      </c>
      <c r="N42" s="24">
        <v>13</v>
      </c>
      <c r="O42" s="24">
        <v>166</v>
      </c>
      <c r="P42" s="24" t="s">
        <v>71</v>
      </c>
      <c r="Q42" s="48"/>
      <c r="R42" s="49"/>
      <c r="S42" s="49"/>
      <c r="T42" s="49"/>
      <c r="U42" s="49"/>
      <c r="V42" s="49"/>
      <c r="W42" s="49"/>
      <c r="X42" s="49"/>
      <c r="Y42" s="49"/>
      <c r="Z42" s="50"/>
      <c r="AA42" s="51"/>
      <c r="AB42" s="52"/>
      <c r="AC42" s="52"/>
    </row>
    <row r="43" spans="9:29" s="53" customFormat="1" ht="15">
      <c r="I43" s="42"/>
      <c r="J43" s="56" t="s">
        <v>34</v>
      </c>
      <c r="K43" s="24">
        <v>200</v>
      </c>
      <c r="L43" s="24">
        <v>1</v>
      </c>
      <c r="M43" s="24">
        <v>0</v>
      </c>
      <c r="N43" s="24">
        <v>23.5</v>
      </c>
      <c r="O43" s="24">
        <v>92</v>
      </c>
      <c r="P43" s="24" t="s">
        <v>56</v>
      </c>
      <c r="Q43" s="48"/>
      <c r="R43" s="49"/>
      <c r="S43" s="49"/>
      <c r="T43" s="49"/>
      <c r="U43" s="49"/>
      <c r="V43" s="49"/>
      <c r="W43" s="49"/>
      <c r="X43" s="49"/>
      <c r="Y43" s="49"/>
      <c r="Z43" s="50"/>
      <c r="AA43" s="51"/>
      <c r="AB43" s="52"/>
      <c r="AC43" s="52"/>
    </row>
    <row r="44" spans="9:29" ht="15">
      <c r="I44" s="37"/>
      <c r="J44" s="56" t="s">
        <v>1</v>
      </c>
      <c r="K44" s="24">
        <v>40</v>
      </c>
      <c r="L44" s="24">
        <v>2.8</v>
      </c>
      <c r="M44" s="24">
        <v>0.4</v>
      </c>
      <c r="N44" s="24">
        <v>20.1</v>
      </c>
      <c r="O44" s="24">
        <v>82</v>
      </c>
      <c r="P44" s="24" t="s">
        <v>46</v>
      </c>
      <c r="Q44" s="19"/>
      <c r="R44" s="2"/>
      <c r="S44" s="2"/>
      <c r="T44" s="2"/>
      <c r="U44" s="2"/>
      <c r="V44" s="2"/>
      <c r="W44" s="2"/>
      <c r="X44" s="2"/>
      <c r="Y44" s="2"/>
      <c r="Z44" s="4"/>
      <c r="AA44" s="9"/>
      <c r="AB44" s="12"/>
      <c r="AC44" s="12"/>
    </row>
    <row r="45" spans="9:29" ht="15">
      <c r="I45" s="37"/>
      <c r="J45" s="56" t="s">
        <v>14</v>
      </c>
      <c r="K45" s="24">
        <v>30</v>
      </c>
      <c r="L45" s="24">
        <v>2.2</v>
      </c>
      <c r="M45" s="28">
        <v>1.3</v>
      </c>
      <c r="N45" s="33">
        <v>10.3</v>
      </c>
      <c r="O45" s="29">
        <v>61</v>
      </c>
      <c r="P45" s="24" t="s">
        <v>46</v>
      </c>
      <c r="Q45" s="19"/>
      <c r="R45" s="2"/>
      <c r="S45" s="2"/>
      <c r="T45" s="2"/>
      <c r="U45" s="2"/>
      <c r="V45" s="2"/>
      <c r="W45" s="2"/>
      <c r="X45" s="2"/>
      <c r="Y45" s="2"/>
      <c r="Z45" s="4"/>
      <c r="AA45" s="9"/>
      <c r="AB45" s="12"/>
      <c r="AC45" s="12"/>
    </row>
    <row r="46" spans="9:29" ht="15">
      <c r="I46" s="37"/>
      <c r="J46" s="56" t="s">
        <v>2</v>
      </c>
      <c r="K46" s="24">
        <v>150</v>
      </c>
      <c r="L46" s="24">
        <v>0.8</v>
      </c>
      <c r="M46" s="24">
        <v>0.8</v>
      </c>
      <c r="N46" s="24">
        <v>32</v>
      </c>
      <c r="O46" s="24">
        <v>80.6</v>
      </c>
      <c r="P46" s="24" t="s">
        <v>50</v>
      </c>
      <c r="Q46" s="19"/>
      <c r="R46" s="2"/>
      <c r="S46" s="2"/>
      <c r="T46" s="2"/>
      <c r="U46" s="2"/>
      <c r="V46" s="2"/>
      <c r="W46" s="2"/>
      <c r="X46" s="2"/>
      <c r="Y46" s="2"/>
      <c r="Z46" s="4"/>
      <c r="AA46" s="9"/>
      <c r="AB46" s="12"/>
      <c r="AC46" s="12"/>
    </row>
    <row r="47" spans="9:16" ht="15.75" customHeight="1">
      <c r="I47" s="38" t="s">
        <v>28</v>
      </c>
      <c r="J47" s="37"/>
      <c r="K47" s="37"/>
      <c r="L47" s="23">
        <f>SUM(L40:L45)</f>
        <v>17.299999999999997</v>
      </c>
      <c r="M47" s="23">
        <f>SUM(M40:M45)</f>
        <v>26.599999999999998</v>
      </c>
      <c r="N47" s="23">
        <f>SUM(N40:N45)</f>
        <v>78.60000000000001</v>
      </c>
      <c r="O47" s="23">
        <f>SUM(O40:O45)</f>
        <v>535</v>
      </c>
      <c r="P47" s="37"/>
    </row>
    <row r="48" spans="9:16" ht="15" customHeight="1">
      <c r="I48" s="44" t="s">
        <v>43</v>
      </c>
      <c r="J48" s="37"/>
      <c r="K48" s="37"/>
      <c r="L48" s="37"/>
      <c r="M48" s="37"/>
      <c r="N48" s="37"/>
      <c r="O48" s="37"/>
      <c r="P48" s="37"/>
    </row>
    <row r="49" spans="9:16" s="53" customFormat="1" ht="27.75">
      <c r="I49" s="41" t="s">
        <v>29</v>
      </c>
      <c r="J49" s="46" t="s">
        <v>61</v>
      </c>
      <c r="K49" s="47">
        <v>60</v>
      </c>
      <c r="L49" s="47">
        <v>1.1</v>
      </c>
      <c r="M49" s="47">
        <v>4.2</v>
      </c>
      <c r="N49" s="47">
        <v>5.5</v>
      </c>
      <c r="O49" s="47">
        <v>65</v>
      </c>
      <c r="P49" s="47" t="s">
        <v>44</v>
      </c>
    </row>
    <row r="50" spans="9:16" ht="15">
      <c r="I50" s="37"/>
      <c r="J50" s="56" t="s">
        <v>95</v>
      </c>
      <c r="K50" s="30" t="s">
        <v>104</v>
      </c>
      <c r="L50" s="24">
        <v>12.8</v>
      </c>
      <c r="M50" s="24">
        <v>17.2</v>
      </c>
      <c r="N50" s="24">
        <v>2.4</v>
      </c>
      <c r="O50" s="24">
        <v>278</v>
      </c>
      <c r="P50" s="24" t="s">
        <v>60</v>
      </c>
    </row>
    <row r="51" spans="9:16" s="53" customFormat="1" ht="15">
      <c r="I51" s="42"/>
      <c r="J51" s="56" t="s">
        <v>93</v>
      </c>
      <c r="K51" s="24">
        <v>200</v>
      </c>
      <c r="L51" s="24">
        <v>10</v>
      </c>
      <c r="M51" s="24">
        <v>3</v>
      </c>
      <c r="N51" s="24">
        <v>7</v>
      </c>
      <c r="O51" s="24">
        <v>120</v>
      </c>
      <c r="P51" s="24" t="s">
        <v>94</v>
      </c>
    </row>
    <row r="52" spans="9:16" ht="15">
      <c r="I52" s="37"/>
      <c r="J52" s="55" t="s">
        <v>24</v>
      </c>
      <c r="K52" s="24">
        <v>200</v>
      </c>
      <c r="L52" s="24">
        <v>3</v>
      </c>
      <c r="M52" s="24">
        <v>1.2</v>
      </c>
      <c r="N52" s="24">
        <v>14.7</v>
      </c>
      <c r="O52" s="24">
        <v>93</v>
      </c>
      <c r="P52" s="24" t="s">
        <v>52</v>
      </c>
    </row>
    <row r="53" spans="9:16" ht="15">
      <c r="I53" s="37"/>
      <c r="J53" s="56" t="s">
        <v>1</v>
      </c>
      <c r="K53" s="24">
        <v>50</v>
      </c>
      <c r="L53" s="24">
        <v>3.5</v>
      </c>
      <c r="M53" s="24">
        <v>0.4</v>
      </c>
      <c r="N53" s="24">
        <v>0.5</v>
      </c>
      <c r="O53" s="24">
        <v>100</v>
      </c>
      <c r="P53" s="24" t="s">
        <v>46</v>
      </c>
    </row>
    <row r="54" spans="9:16" ht="15">
      <c r="I54" s="37"/>
      <c r="J54" s="56" t="s">
        <v>14</v>
      </c>
      <c r="K54" s="24">
        <v>40</v>
      </c>
      <c r="L54" s="24">
        <v>2.2</v>
      </c>
      <c r="M54" s="28">
        <v>1.3</v>
      </c>
      <c r="N54" s="33">
        <v>10.3</v>
      </c>
      <c r="O54" s="29">
        <v>80</v>
      </c>
      <c r="P54" s="24" t="s">
        <v>46</v>
      </c>
    </row>
    <row r="55" spans="9:16" ht="15">
      <c r="I55" s="37"/>
      <c r="J55" s="56" t="s">
        <v>2</v>
      </c>
      <c r="K55" s="82">
        <v>150</v>
      </c>
      <c r="L55" s="82">
        <v>0.4</v>
      </c>
      <c r="M55" s="82">
        <v>0</v>
      </c>
      <c r="N55" s="82">
        <v>11.3</v>
      </c>
      <c r="O55" s="82">
        <v>82</v>
      </c>
      <c r="P55" s="82" t="s">
        <v>49</v>
      </c>
    </row>
    <row r="56" spans="9:16" ht="14.25" customHeight="1">
      <c r="I56" s="38" t="s">
        <v>30</v>
      </c>
      <c r="J56" s="37"/>
      <c r="K56" s="37"/>
      <c r="L56" s="23">
        <f>SUM(L49:L55)</f>
        <v>33</v>
      </c>
      <c r="M56" s="23">
        <f>SUM(M49:M55)</f>
        <v>27.299999999999997</v>
      </c>
      <c r="N56" s="23">
        <f>SUM(N49:N55)</f>
        <v>51.7</v>
      </c>
      <c r="O56" s="23">
        <f>SUM(O49:O55)</f>
        <v>818</v>
      </c>
      <c r="P56" s="37"/>
    </row>
    <row r="57" spans="9:16" ht="2.25" customHeight="1" hidden="1">
      <c r="I57" s="37"/>
      <c r="J57" s="37"/>
      <c r="K57" s="37"/>
      <c r="L57" s="37"/>
      <c r="M57" s="37"/>
      <c r="N57" s="37"/>
      <c r="O57" s="37"/>
      <c r="P57" s="37"/>
    </row>
    <row r="58" spans="9:16" ht="15" hidden="1">
      <c r="I58" s="37"/>
      <c r="J58" s="37"/>
      <c r="K58" s="37"/>
      <c r="L58" s="37"/>
      <c r="M58" s="37"/>
      <c r="N58" s="37"/>
      <c r="O58" s="37"/>
      <c r="P58" s="37"/>
    </row>
    <row r="59" spans="9:16" ht="15" hidden="1">
      <c r="I59" s="41"/>
      <c r="J59" s="37"/>
      <c r="K59" s="37"/>
      <c r="L59" s="37"/>
      <c r="M59" s="37"/>
      <c r="N59" s="37"/>
      <c r="O59" s="37"/>
      <c r="P59" s="37"/>
    </row>
    <row r="60" spans="9:16" ht="15" hidden="1">
      <c r="I60" s="37"/>
      <c r="J60" s="37"/>
      <c r="K60" s="37"/>
      <c r="L60" s="37"/>
      <c r="M60" s="37"/>
      <c r="N60" s="37"/>
      <c r="O60" s="37"/>
      <c r="P60" s="37"/>
    </row>
    <row r="61" spans="9:16" ht="15" hidden="1">
      <c r="I61" s="37"/>
      <c r="J61" s="37"/>
      <c r="K61" s="37"/>
      <c r="L61" s="37"/>
      <c r="M61" s="37"/>
      <c r="N61" s="37"/>
      <c r="O61" s="37"/>
      <c r="P61" s="37"/>
    </row>
    <row r="62" spans="9:16" ht="15" hidden="1">
      <c r="I62" s="37"/>
      <c r="J62" s="37"/>
      <c r="K62" s="37"/>
      <c r="L62" s="37"/>
      <c r="M62" s="37"/>
      <c r="N62" s="37"/>
      <c r="O62" s="37"/>
      <c r="P62" s="37"/>
    </row>
    <row r="63" spans="9:16" ht="15" hidden="1">
      <c r="I63" s="37"/>
      <c r="J63" s="37"/>
      <c r="K63" s="37"/>
      <c r="L63" s="37"/>
      <c r="M63" s="37"/>
      <c r="N63" s="37"/>
      <c r="O63" s="37"/>
      <c r="P63" s="37"/>
    </row>
    <row r="64" spans="9:16" ht="27.75">
      <c r="I64" s="38" t="s">
        <v>31</v>
      </c>
      <c r="J64" s="57" t="s">
        <v>107</v>
      </c>
      <c r="K64" s="24">
        <v>60</v>
      </c>
      <c r="L64" s="24">
        <v>0.5</v>
      </c>
      <c r="M64" s="24">
        <v>0.1</v>
      </c>
      <c r="N64" s="24">
        <v>1.5</v>
      </c>
      <c r="O64" s="24">
        <v>9</v>
      </c>
      <c r="P64" s="24" t="s">
        <v>88</v>
      </c>
    </row>
    <row r="65" spans="9:16" ht="15">
      <c r="I65" s="37"/>
      <c r="J65" s="55" t="s">
        <v>115</v>
      </c>
      <c r="K65" s="24" t="s">
        <v>80</v>
      </c>
      <c r="L65" s="24">
        <v>6.9</v>
      </c>
      <c r="M65" s="24">
        <v>10.5</v>
      </c>
      <c r="N65" s="24">
        <v>13.5</v>
      </c>
      <c r="O65" s="24">
        <v>162</v>
      </c>
      <c r="P65" s="24" t="s">
        <v>116</v>
      </c>
    </row>
    <row r="66" spans="9:16" ht="27">
      <c r="I66" s="37"/>
      <c r="J66" s="57" t="s">
        <v>64</v>
      </c>
      <c r="K66" s="47">
        <v>150</v>
      </c>
      <c r="L66" s="47">
        <v>3.2</v>
      </c>
      <c r="M66" s="47">
        <v>4.2</v>
      </c>
      <c r="N66" s="58">
        <v>20.8</v>
      </c>
      <c r="O66" s="47">
        <v>133</v>
      </c>
      <c r="P66" s="47" t="s">
        <v>45</v>
      </c>
    </row>
    <row r="67" spans="9:16" ht="15">
      <c r="I67" s="37"/>
      <c r="J67" s="56" t="s">
        <v>12</v>
      </c>
      <c r="K67" s="30" t="s">
        <v>13</v>
      </c>
      <c r="L67" s="24">
        <v>0.1</v>
      </c>
      <c r="M67" s="24">
        <v>0.02</v>
      </c>
      <c r="N67" s="24">
        <v>10.3</v>
      </c>
      <c r="O67" s="24">
        <v>42</v>
      </c>
      <c r="P67" s="24" t="s">
        <v>0</v>
      </c>
    </row>
    <row r="68" spans="9:16" ht="15">
      <c r="I68" s="37"/>
      <c r="J68" s="56" t="s">
        <v>1</v>
      </c>
      <c r="K68" s="24">
        <v>50</v>
      </c>
      <c r="L68" s="24">
        <v>3.5</v>
      </c>
      <c r="M68" s="24">
        <v>0.4</v>
      </c>
      <c r="N68" s="24">
        <v>0.5</v>
      </c>
      <c r="O68" s="24">
        <v>100</v>
      </c>
      <c r="P68" s="24" t="s">
        <v>46</v>
      </c>
    </row>
    <row r="69" spans="9:16" ht="15">
      <c r="I69" s="37"/>
      <c r="J69" s="56" t="s">
        <v>14</v>
      </c>
      <c r="K69" s="24">
        <v>40</v>
      </c>
      <c r="L69" s="24">
        <v>2.6</v>
      </c>
      <c r="M69" s="28">
        <v>0.4</v>
      </c>
      <c r="N69" s="33">
        <v>16.8</v>
      </c>
      <c r="O69" s="29">
        <v>80</v>
      </c>
      <c r="P69" s="24" t="s">
        <v>46</v>
      </c>
    </row>
    <row r="70" spans="9:16" ht="15">
      <c r="I70" s="38" t="s">
        <v>32</v>
      </c>
      <c r="J70" s="37"/>
      <c r="K70" s="37"/>
      <c r="L70" s="23">
        <f>SUM(L64:L69)</f>
        <v>16.8</v>
      </c>
      <c r="M70" s="23">
        <f>SUM(M64:M69)</f>
        <v>15.620000000000001</v>
      </c>
      <c r="N70" s="23">
        <f>SUM(N64:N69)</f>
        <v>63.39999999999999</v>
      </c>
      <c r="O70" s="23">
        <f>SUM(O64:O69)</f>
        <v>526</v>
      </c>
      <c r="P70" s="37"/>
    </row>
    <row r="71" spans="9:16" ht="42">
      <c r="I71" s="38" t="s">
        <v>33</v>
      </c>
      <c r="J71" s="57" t="s">
        <v>108</v>
      </c>
      <c r="K71" s="24">
        <v>60</v>
      </c>
      <c r="L71" s="24">
        <v>0.4</v>
      </c>
      <c r="M71" s="24">
        <v>0.1</v>
      </c>
      <c r="N71" s="24">
        <v>2.5</v>
      </c>
      <c r="O71" s="24">
        <v>12</v>
      </c>
      <c r="P71" s="24" t="s">
        <v>112</v>
      </c>
    </row>
    <row r="72" spans="9:16" s="53" customFormat="1" ht="27">
      <c r="I72" s="42"/>
      <c r="J72" s="57" t="s">
        <v>96</v>
      </c>
      <c r="K72" s="63" t="s">
        <v>87</v>
      </c>
      <c r="L72" s="47">
        <v>11</v>
      </c>
      <c r="M72" s="47">
        <v>9.8</v>
      </c>
      <c r="N72" s="47">
        <v>5</v>
      </c>
      <c r="O72" s="47">
        <v>168</v>
      </c>
      <c r="P72" s="47" t="s">
        <v>90</v>
      </c>
    </row>
    <row r="73" spans="9:16" s="53" customFormat="1" ht="27">
      <c r="I73" s="42"/>
      <c r="J73" s="57" t="s">
        <v>75</v>
      </c>
      <c r="K73" s="47">
        <v>150</v>
      </c>
      <c r="L73" s="47">
        <v>3.2</v>
      </c>
      <c r="M73" s="47">
        <v>4.2</v>
      </c>
      <c r="N73" s="47">
        <v>20.8</v>
      </c>
      <c r="O73" s="47">
        <v>133</v>
      </c>
      <c r="P73" s="47" t="s">
        <v>45</v>
      </c>
    </row>
    <row r="74" spans="9:16" s="53" customFormat="1" ht="15">
      <c r="I74" s="42"/>
      <c r="J74" s="83" t="s">
        <v>40</v>
      </c>
      <c r="K74" s="47">
        <v>200</v>
      </c>
      <c r="L74" s="24">
        <v>3.5</v>
      </c>
      <c r="M74" s="24">
        <v>2.7</v>
      </c>
      <c r="N74" s="24">
        <v>25.9</v>
      </c>
      <c r="O74" s="24">
        <v>190</v>
      </c>
      <c r="P74" s="47" t="s">
        <v>59</v>
      </c>
    </row>
    <row r="75" spans="9:16" s="53" customFormat="1" ht="15">
      <c r="I75" s="42"/>
      <c r="J75" s="84" t="s">
        <v>99</v>
      </c>
      <c r="K75" s="85" t="s">
        <v>100</v>
      </c>
      <c r="L75" s="89">
        <v>10.4</v>
      </c>
      <c r="M75" s="85" t="s">
        <v>101</v>
      </c>
      <c r="N75" s="85" t="s">
        <v>102</v>
      </c>
      <c r="O75" s="85" t="s">
        <v>103</v>
      </c>
      <c r="P75" s="86" t="s">
        <v>85</v>
      </c>
    </row>
    <row r="76" spans="9:16" s="53" customFormat="1" ht="15">
      <c r="I76" s="42"/>
      <c r="J76" s="56" t="s">
        <v>1</v>
      </c>
      <c r="K76" s="24">
        <v>40</v>
      </c>
      <c r="L76" s="24">
        <v>2.8</v>
      </c>
      <c r="M76" s="24">
        <v>0.4</v>
      </c>
      <c r="N76" s="24">
        <v>20.1</v>
      </c>
      <c r="O76" s="24">
        <v>82</v>
      </c>
      <c r="P76" s="24" t="s">
        <v>46</v>
      </c>
    </row>
    <row r="77" spans="9:16" ht="15">
      <c r="I77" s="37"/>
      <c r="J77" s="56" t="s">
        <v>14</v>
      </c>
      <c r="K77" s="24">
        <v>40</v>
      </c>
      <c r="L77" s="24">
        <v>2.6</v>
      </c>
      <c r="M77" s="28">
        <v>0.4</v>
      </c>
      <c r="N77" s="33">
        <v>16.8</v>
      </c>
      <c r="O77" s="29">
        <v>80</v>
      </c>
      <c r="P77" s="24" t="s">
        <v>46</v>
      </c>
    </row>
    <row r="78" spans="9:16" ht="15">
      <c r="I78" s="38" t="s">
        <v>35</v>
      </c>
      <c r="J78" s="37"/>
      <c r="K78" s="37"/>
      <c r="L78" s="23">
        <f>SUM(L71:L77)</f>
        <v>33.9</v>
      </c>
      <c r="M78" s="23">
        <f>SUM(M71:M77)</f>
        <v>17.599999999999998</v>
      </c>
      <c r="N78" s="23">
        <f>SUM(N71:N77)</f>
        <v>91.10000000000001</v>
      </c>
      <c r="O78" s="23">
        <f>SUM(O71:O77)</f>
        <v>665</v>
      </c>
      <c r="P78" s="37"/>
    </row>
    <row r="79" spans="9:16" s="53" customFormat="1" ht="27.75">
      <c r="I79" s="41" t="s">
        <v>36</v>
      </c>
      <c r="J79" s="57" t="s">
        <v>109</v>
      </c>
      <c r="K79" s="24">
        <v>60</v>
      </c>
      <c r="L79" s="24">
        <v>0.5</v>
      </c>
      <c r="M79" s="24">
        <v>0.1</v>
      </c>
      <c r="N79" s="24">
        <v>1.5</v>
      </c>
      <c r="O79" s="24">
        <v>9</v>
      </c>
      <c r="P79" s="24" t="s">
        <v>88</v>
      </c>
    </row>
    <row r="80" spans="9:16" s="53" customFormat="1" ht="27">
      <c r="I80" s="42"/>
      <c r="J80" s="60" t="s">
        <v>27</v>
      </c>
      <c r="K80" s="87" t="s">
        <v>89</v>
      </c>
      <c r="L80" s="29">
        <v>14.1</v>
      </c>
      <c r="M80" s="24">
        <v>10.2</v>
      </c>
      <c r="N80" s="24">
        <v>7.6</v>
      </c>
      <c r="O80" s="24">
        <v>122</v>
      </c>
      <c r="P80" s="24" t="s">
        <v>53</v>
      </c>
    </row>
    <row r="81" spans="9:16" s="53" customFormat="1" ht="27">
      <c r="I81" s="42"/>
      <c r="J81" s="57" t="s">
        <v>66</v>
      </c>
      <c r="K81" s="47">
        <v>180</v>
      </c>
      <c r="L81" s="47">
        <v>4.1</v>
      </c>
      <c r="M81" s="47">
        <v>6.5</v>
      </c>
      <c r="N81" s="47">
        <v>29.2</v>
      </c>
      <c r="O81" s="47">
        <v>217</v>
      </c>
      <c r="P81" s="47" t="s">
        <v>54</v>
      </c>
    </row>
    <row r="82" spans="9:16" s="53" customFormat="1" ht="27">
      <c r="I82" s="42"/>
      <c r="J82" s="57" t="s">
        <v>67</v>
      </c>
      <c r="K82" s="47">
        <v>200</v>
      </c>
      <c r="L82" s="47">
        <v>1</v>
      </c>
      <c r="M82" s="47">
        <v>0</v>
      </c>
      <c r="N82" s="47">
        <v>26</v>
      </c>
      <c r="O82" s="47">
        <v>92</v>
      </c>
      <c r="P82" s="47" t="s">
        <v>48</v>
      </c>
    </row>
    <row r="83" spans="9:16" ht="15">
      <c r="I83" s="37"/>
      <c r="J83" s="56" t="s">
        <v>1</v>
      </c>
      <c r="K83" s="24">
        <v>50</v>
      </c>
      <c r="L83" s="24">
        <v>3.5</v>
      </c>
      <c r="M83" s="24">
        <v>0.4</v>
      </c>
      <c r="N83" s="24">
        <v>0.5</v>
      </c>
      <c r="O83" s="24">
        <v>100</v>
      </c>
      <c r="P83" s="24" t="s">
        <v>46</v>
      </c>
    </row>
    <row r="84" spans="9:16" ht="15">
      <c r="I84" s="37"/>
      <c r="J84" s="56" t="s">
        <v>14</v>
      </c>
      <c r="K84" s="24">
        <v>30</v>
      </c>
      <c r="L84" s="24">
        <v>2.2</v>
      </c>
      <c r="M84" s="28">
        <v>1.3</v>
      </c>
      <c r="N84" s="33">
        <v>10.3</v>
      </c>
      <c r="O84" s="29">
        <v>61</v>
      </c>
      <c r="P84" s="24" t="s">
        <v>46</v>
      </c>
    </row>
    <row r="85" spans="9:16" s="53" customFormat="1" ht="27">
      <c r="I85" s="42"/>
      <c r="J85" s="57" t="s">
        <v>83</v>
      </c>
      <c r="K85" s="47">
        <v>50</v>
      </c>
      <c r="L85" s="47">
        <v>3.1</v>
      </c>
      <c r="M85" s="47">
        <v>4.3</v>
      </c>
      <c r="N85" s="47">
        <v>23.8</v>
      </c>
      <c r="O85" s="47">
        <v>143</v>
      </c>
      <c r="P85" s="47" t="s">
        <v>55</v>
      </c>
    </row>
    <row r="86" spans="9:16" ht="15">
      <c r="I86" s="38" t="s">
        <v>37</v>
      </c>
      <c r="K86" s="61"/>
      <c r="L86" s="23">
        <f>SUM(L79:L85)</f>
        <v>28.5</v>
      </c>
      <c r="M86" s="23">
        <f>SUM(M79:M85)</f>
        <v>22.799999999999997</v>
      </c>
      <c r="N86" s="23">
        <f>SUM(N79:N85)</f>
        <v>98.89999999999999</v>
      </c>
      <c r="O86" s="23">
        <f>SUM(O79:O85)</f>
        <v>744</v>
      </c>
      <c r="P86" s="61"/>
    </row>
    <row r="87" spans="9:16" ht="15">
      <c r="I87" s="41" t="s">
        <v>38</v>
      </c>
      <c r="J87" s="55" t="s">
        <v>23</v>
      </c>
      <c r="K87" s="29">
        <v>60</v>
      </c>
      <c r="L87" s="24">
        <v>0.8</v>
      </c>
      <c r="M87" s="24">
        <v>2.5</v>
      </c>
      <c r="N87" s="24">
        <v>4.7</v>
      </c>
      <c r="O87" s="24">
        <v>41</v>
      </c>
      <c r="P87" s="24" t="s">
        <v>51</v>
      </c>
    </row>
    <row r="88" spans="9:16" ht="15">
      <c r="I88" s="37"/>
      <c r="J88" s="56" t="s">
        <v>65</v>
      </c>
      <c r="K88" s="24">
        <v>90</v>
      </c>
      <c r="L88" s="24">
        <v>12.6</v>
      </c>
      <c r="M88" s="24">
        <v>8.2</v>
      </c>
      <c r="N88" s="24">
        <v>10.8</v>
      </c>
      <c r="O88" s="24">
        <v>124</v>
      </c>
      <c r="P88" s="24" t="s">
        <v>47</v>
      </c>
    </row>
    <row r="89" spans="9:16" ht="15">
      <c r="I89" s="42"/>
      <c r="J89" s="56" t="s">
        <v>110</v>
      </c>
      <c r="K89" s="24">
        <v>150</v>
      </c>
      <c r="L89" s="24">
        <v>3.8</v>
      </c>
      <c r="M89" s="24">
        <v>6.9</v>
      </c>
      <c r="N89" s="24">
        <v>16</v>
      </c>
      <c r="O89" s="24">
        <v>172</v>
      </c>
      <c r="P89" s="24" t="s">
        <v>111</v>
      </c>
    </row>
    <row r="90" spans="9:16" ht="15">
      <c r="I90" s="37"/>
      <c r="J90" s="56" t="s">
        <v>20</v>
      </c>
      <c r="K90" s="24">
        <v>200</v>
      </c>
      <c r="L90" s="24">
        <v>0.6</v>
      </c>
      <c r="M90" s="24">
        <v>0.2</v>
      </c>
      <c r="N90" s="24">
        <v>11</v>
      </c>
      <c r="O90" s="24">
        <v>105</v>
      </c>
      <c r="P90" s="24" t="s">
        <v>50</v>
      </c>
    </row>
    <row r="91" spans="9:16" ht="15">
      <c r="I91" s="38"/>
      <c r="J91" s="56" t="s">
        <v>1</v>
      </c>
      <c r="K91" s="24">
        <v>30</v>
      </c>
      <c r="L91" s="24">
        <v>2.1</v>
      </c>
      <c r="M91" s="24">
        <v>0.3</v>
      </c>
      <c r="N91" s="24">
        <v>15.1</v>
      </c>
      <c r="O91" s="24">
        <v>60</v>
      </c>
      <c r="P91" s="24" t="s">
        <v>46</v>
      </c>
    </row>
    <row r="92" spans="10:16" ht="13.5">
      <c r="J92" s="56" t="s">
        <v>14</v>
      </c>
      <c r="K92" s="24">
        <v>30</v>
      </c>
      <c r="L92" s="24">
        <v>2.2</v>
      </c>
      <c r="M92" s="28">
        <v>1.3</v>
      </c>
      <c r="N92" s="33">
        <v>10.3</v>
      </c>
      <c r="O92" s="29">
        <v>61</v>
      </c>
      <c r="P92" s="24" t="s">
        <v>46</v>
      </c>
    </row>
    <row r="93" spans="9:16" ht="15">
      <c r="I93" s="37"/>
      <c r="J93" s="56" t="s">
        <v>2</v>
      </c>
      <c r="K93" s="24">
        <v>150</v>
      </c>
      <c r="L93" s="24">
        <v>0.6</v>
      </c>
      <c r="M93" s="24">
        <v>0.6</v>
      </c>
      <c r="N93" s="24">
        <v>13.8</v>
      </c>
      <c r="O93" s="24">
        <v>70</v>
      </c>
      <c r="P93" s="24" t="s">
        <v>50</v>
      </c>
    </row>
    <row r="94" spans="9:16" ht="15">
      <c r="I94" s="38" t="s">
        <v>41</v>
      </c>
      <c r="J94" s="37"/>
      <c r="K94" s="37"/>
      <c r="L94" s="23">
        <f>SUM(L87:L93)</f>
        <v>22.700000000000003</v>
      </c>
      <c r="M94" s="23">
        <f>SUM(M87:M93)</f>
        <v>20.000000000000004</v>
      </c>
      <c r="N94" s="23">
        <f>SUM(N87:N93)</f>
        <v>81.7</v>
      </c>
      <c r="O94" s="23">
        <f>SUM(O87:O93)</f>
        <v>633</v>
      </c>
      <c r="P94" s="37"/>
    </row>
    <row r="95" spans="9:16" ht="15">
      <c r="I95" s="37" t="s">
        <v>42</v>
      </c>
      <c r="J95" s="37"/>
      <c r="K95" s="37"/>
      <c r="L95" s="81">
        <f>(L94+L86+L78+L70+L56+L47+L39+L31+L25+L17)/10</f>
        <v>25.54</v>
      </c>
      <c r="M95" s="81">
        <f>(M94+M86+M78+M70+M56+M47+M39+M31+M25+M17)/10</f>
        <v>22.764</v>
      </c>
      <c r="N95" s="81">
        <f>(N94+N86+N78+N70+N56+N47+N39+N31+N25+N17)/10</f>
        <v>89.74</v>
      </c>
      <c r="O95" s="81">
        <f>(O94+O86+O78+O70+O56+O47+O39+O31+O25+O17)/10</f>
        <v>679.1</v>
      </c>
      <c r="P95" s="37"/>
    </row>
    <row r="96" spans="9:16" ht="15">
      <c r="I96" s="37" t="s">
        <v>74</v>
      </c>
      <c r="J96" s="37"/>
      <c r="K96" s="37"/>
      <c r="L96" s="23">
        <v>22.5</v>
      </c>
      <c r="M96" s="23">
        <v>23</v>
      </c>
      <c r="N96" s="23">
        <v>95.7</v>
      </c>
      <c r="O96" s="23">
        <v>680</v>
      </c>
      <c r="P96" s="37"/>
    </row>
    <row r="97" spans="9:16" ht="15">
      <c r="I97" s="43"/>
      <c r="J97" s="43"/>
      <c r="K97" s="43"/>
      <c r="L97" s="64"/>
      <c r="M97" s="64"/>
      <c r="N97" s="64"/>
      <c r="O97" s="64"/>
      <c r="P97" s="43"/>
    </row>
    <row r="98" spans="9:16" ht="15">
      <c r="I98" s="43"/>
      <c r="J98" s="66" t="s">
        <v>73</v>
      </c>
      <c r="K98" s="66"/>
      <c r="L98" s="66"/>
      <c r="M98" s="66"/>
      <c r="N98" s="66"/>
      <c r="O98" s="36"/>
      <c r="P98" s="43"/>
    </row>
    <row r="99" spans="9:16" ht="12.75">
      <c r="I99" s="34"/>
      <c r="J99" s="34"/>
      <c r="K99" s="34"/>
      <c r="L99" s="34"/>
      <c r="M99" s="34"/>
      <c r="N99" s="34"/>
      <c r="O99" s="34"/>
      <c r="P99" s="34"/>
    </row>
    <row r="100" ht="12.75">
      <c r="Q100" s="67"/>
    </row>
    <row r="101" spans="9:17" ht="13.5">
      <c r="I101" s="34"/>
      <c r="J101" s="69"/>
      <c r="K101" s="70"/>
      <c r="L101" s="70"/>
      <c r="M101" s="70"/>
      <c r="N101" s="71"/>
      <c r="O101" s="70"/>
      <c r="P101" s="70"/>
      <c r="Q101" s="34"/>
    </row>
    <row r="102" spans="9:17" ht="13.5">
      <c r="I102" s="34"/>
      <c r="J102" s="72"/>
      <c r="K102" s="73"/>
      <c r="L102" s="36"/>
      <c r="M102" s="36"/>
      <c r="N102" s="36"/>
      <c r="O102" s="36"/>
      <c r="P102" s="36"/>
      <c r="Q102" s="34"/>
    </row>
    <row r="103" spans="9:17" ht="13.5">
      <c r="I103" s="34"/>
      <c r="J103" s="72"/>
      <c r="K103" s="36"/>
      <c r="L103" s="36"/>
      <c r="M103" s="36"/>
      <c r="N103" s="36"/>
      <c r="O103" s="36"/>
      <c r="P103" s="36"/>
      <c r="Q103" s="34"/>
    </row>
    <row r="104" spans="9:17" ht="13.5">
      <c r="I104" s="34"/>
      <c r="J104" s="72"/>
      <c r="K104" s="36"/>
      <c r="L104" s="36"/>
      <c r="M104" s="74"/>
      <c r="N104" s="75"/>
      <c r="O104" s="76"/>
      <c r="P104" s="36"/>
      <c r="Q104" s="34"/>
    </row>
    <row r="105" spans="9:17" ht="12.75"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9:17" ht="13.5">
      <c r="I106" s="34"/>
      <c r="J106" s="69"/>
      <c r="K106" s="36"/>
      <c r="L106" s="36"/>
      <c r="M106" s="36"/>
      <c r="N106" s="36"/>
      <c r="O106" s="36"/>
      <c r="P106" s="65"/>
      <c r="Q106" s="34"/>
    </row>
    <row r="107" spans="9:17" ht="13.5">
      <c r="I107" s="34"/>
      <c r="J107" s="72"/>
      <c r="K107" s="36"/>
      <c r="L107" s="36"/>
      <c r="M107" s="36"/>
      <c r="N107" s="36"/>
      <c r="O107" s="36"/>
      <c r="P107" s="36"/>
      <c r="Q107" s="34"/>
    </row>
    <row r="108" spans="9:17" ht="12.75"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9:17" ht="13.5">
      <c r="I109" s="34"/>
      <c r="J109" s="69"/>
      <c r="K109" s="70"/>
      <c r="L109" s="70"/>
      <c r="M109" s="70"/>
      <c r="N109" s="70"/>
      <c r="O109" s="70"/>
      <c r="P109" s="70"/>
      <c r="Q109" s="34"/>
    </row>
    <row r="110" spans="9:17" ht="13.5">
      <c r="I110" s="34"/>
      <c r="J110" s="72"/>
      <c r="K110" s="36"/>
      <c r="L110" s="36"/>
      <c r="M110" s="36"/>
      <c r="N110" s="36"/>
      <c r="O110" s="36"/>
      <c r="P110" s="36"/>
      <c r="Q110" s="34"/>
    </row>
    <row r="111" spans="9:17" ht="13.5">
      <c r="I111" s="34"/>
      <c r="J111" s="72"/>
      <c r="K111" s="36"/>
      <c r="L111" s="36"/>
      <c r="M111" s="74"/>
      <c r="N111" s="75"/>
      <c r="O111" s="76"/>
      <c r="P111" s="36"/>
      <c r="Q111" s="34"/>
    </row>
    <row r="112" spans="9:17" ht="13.5">
      <c r="I112" s="34"/>
      <c r="J112" s="72"/>
      <c r="K112" s="36"/>
      <c r="L112" s="36"/>
      <c r="M112" s="36"/>
      <c r="N112" s="36"/>
      <c r="O112" s="36"/>
      <c r="P112" s="36"/>
      <c r="Q112" s="34"/>
    </row>
    <row r="113" spans="9:17" ht="12.75"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9:17" ht="13.5">
      <c r="I114" s="34"/>
      <c r="J114" s="69"/>
      <c r="K114" s="36"/>
      <c r="L114" s="36"/>
      <c r="M114" s="36"/>
      <c r="N114" s="36"/>
      <c r="O114" s="36"/>
      <c r="P114" s="65"/>
      <c r="Q114" s="34"/>
    </row>
    <row r="115" spans="9:17" ht="13.5">
      <c r="I115" s="34"/>
      <c r="J115" s="69"/>
      <c r="K115" s="77"/>
      <c r="L115" s="70"/>
      <c r="M115" s="70"/>
      <c r="N115" s="70"/>
      <c r="O115" s="70"/>
      <c r="P115" s="70"/>
      <c r="Q115" s="34"/>
    </row>
    <row r="116" spans="9:17" ht="13.5">
      <c r="I116" s="34"/>
      <c r="J116" s="69"/>
      <c r="K116" s="70"/>
      <c r="L116" s="70"/>
      <c r="M116" s="70"/>
      <c r="N116" s="70"/>
      <c r="O116" s="70"/>
      <c r="P116" s="70"/>
      <c r="Q116" s="34"/>
    </row>
    <row r="117" spans="9:17" ht="13.5">
      <c r="I117" s="34"/>
      <c r="J117" s="72"/>
      <c r="K117" s="36"/>
      <c r="L117" s="36"/>
      <c r="M117" s="36"/>
      <c r="N117" s="36"/>
      <c r="O117" s="36"/>
      <c r="P117" s="36"/>
      <c r="Q117" s="34"/>
    </row>
    <row r="118" spans="9:17" ht="13.5">
      <c r="I118" s="34"/>
      <c r="J118" s="72"/>
      <c r="K118" s="36"/>
      <c r="L118" s="36"/>
      <c r="M118" s="36"/>
      <c r="N118" s="36"/>
      <c r="O118" s="36"/>
      <c r="P118" s="36"/>
      <c r="Q118" s="34"/>
    </row>
    <row r="119" spans="9:17" ht="13.5">
      <c r="I119" s="34"/>
      <c r="J119" s="72"/>
      <c r="K119" s="36"/>
      <c r="L119" s="36"/>
      <c r="M119" s="74"/>
      <c r="N119" s="75"/>
      <c r="O119" s="76"/>
      <c r="P119" s="36"/>
      <c r="Q119" s="34"/>
    </row>
    <row r="120" spans="9:17" ht="13.5">
      <c r="I120" s="34"/>
      <c r="J120" s="72"/>
      <c r="K120" s="36"/>
      <c r="L120" s="36"/>
      <c r="M120" s="36"/>
      <c r="N120" s="36"/>
      <c r="O120" s="36"/>
      <c r="P120" s="36"/>
      <c r="Q120" s="34"/>
    </row>
    <row r="121" spans="9:17" ht="12.75"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9:17" ht="13.5">
      <c r="I122" s="34"/>
      <c r="J122" s="68"/>
      <c r="K122" s="76"/>
      <c r="L122" s="36"/>
      <c r="M122" s="36"/>
      <c r="N122" s="36"/>
      <c r="O122" s="36"/>
      <c r="P122" s="36"/>
      <c r="Q122" s="34"/>
    </row>
    <row r="123" spans="9:17" ht="13.5">
      <c r="I123" s="34"/>
      <c r="J123" s="72"/>
      <c r="K123" s="66"/>
      <c r="L123" s="36"/>
      <c r="M123" s="36"/>
      <c r="N123" s="36"/>
      <c r="O123" s="36"/>
      <c r="P123" s="36"/>
      <c r="Q123" s="34"/>
    </row>
    <row r="124" spans="9:17" ht="13.5">
      <c r="I124" s="34"/>
      <c r="J124" s="78"/>
      <c r="K124" s="36"/>
      <c r="L124" s="36"/>
      <c r="M124" s="36"/>
      <c r="N124" s="36"/>
      <c r="O124" s="36"/>
      <c r="P124" s="36"/>
      <c r="Q124" s="34"/>
    </row>
    <row r="125" spans="9:17" ht="13.5">
      <c r="I125" s="34"/>
      <c r="J125" s="68"/>
      <c r="K125" s="36"/>
      <c r="L125" s="36"/>
      <c r="M125" s="36"/>
      <c r="N125" s="36"/>
      <c r="O125" s="36"/>
      <c r="P125" s="36"/>
      <c r="Q125" s="34"/>
    </row>
    <row r="126" spans="9:17" ht="13.5">
      <c r="I126" s="34"/>
      <c r="J126" s="72"/>
      <c r="K126" s="36"/>
      <c r="L126" s="36"/>
      <c r="M126" s="36"/>
      <c r="N126" s="36"/>
      <c r="O126" s="36"/>
      <c r="P126" s="36"/>
      <c r="Q126" s="34"/>
    </row>
    <row r="127" spans="9:17" ht="13.5">
      <c r="I127" s="34"/>
      <c r="J127" s="72"/>
      <c r="K127" s="36"/>
      <c r="L127" s="36"/>
      <c r="M127" s="74"/>
      <c r="N127" s="75"/>
      <c r="O127" s="76"/>
      <c r="P127" s="36"/>
      <c r="Q127" s="34"/>
    </row>
    <row r="128" spans="9:17" ht="12.75"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9:17" ht="13.5">
      <c r="I129" s="34"/>
      <c r="J129" s="69"/>
      <c r="K129" s="36"/>
      <c r="L129" s="36"/>
      <c r="M129" s="36"/>
      <c r="N129" s="36"/>
      <c r="O129" s="36"/>
      <c r="P129" s="65"/>
      <c r="Q129" s="34"/>
    </row>
    <row r="130" spans="9:17" ht="13.5">
      <c r="I130" s="34"/>
      <c r="J130" s="79"/>
      <c r="K130" s="75"/>
      <c r="L130" s="76"/>
      <c r="M130" s="36"/>
      <c r="N130" s="36"/>
      <c r="O130" s="36"/>
      <c r="P130" s="36"/>
      <c r="Q130" s="34"/>
    </row>
    <row r="131" spans="9:17" ht="13.5">
      <c r="I131" s="34"/>
      <c r="J131" s="69"/>
      <c r="K131" s="70"/>
      <c r="L131" s="70"/>
      <c r="M131" s="70"/>
      <c r="N131" s="70"/>
      <c r="O131" s="70"/>
      <c r="P131" s="70"/>
      <c r="Q131" s="34"/>
    </row>
    <row r="132" spans="9:17" ht="13.5">
      <c r="I132" s="34"/>
      <c r="J132" s="69"/>
      <c r="K132" s="70"/>
      <c r="L132" s="70"/>
      <c r="M132" s="70"/>
      <c r="N132" s="70"/>
      <c r="O132" s="70"/>
      <c r="P132" s="70"/>
      <c r="Q132" s="34"/>
    </row>
    <row r="133" spans="9:17" ht="13.5">
      <c r="I133" s="34"/>
      <c r="J133" s="72"/>
      <c r="K133" s="36"/>
      <c r="L133" s="36"/>
      <c r="M133" s="36"/>
      <c r="N133" s="36"/>
      <c r="O133" s="36"/>
      <c r="P133" s="36"/>
      <c r="Q133" s="34"/>
    </row>
    <row r="134" spans="9:17" ht="13.5">
      <c r="I134" s="34"/>
      <c r="J134" s="72"/>
      <c r="K134" s="36"/>
      <c r="L134" s="36"/>
      <c r="M134" s="74"/>
      <c r="N134" s="75"/>
      <c r="O134" s="76"/>
      <c r="P134" s="36"/>
      <c r="Q134" s="34"/>
    </row>
    <row r="135" spans="9:17" ht="13.5">
      <c r="I135" s="34"/>
      <c r="J135" s="72"/>
      <c r="K135" s="36"/>
      <c r="L135" s="36"/>
      <c r="M135" s="36"/>
      <c r="N135" s="36"/>
      <c r="O135" s="36"/>
      <c r="P135" s="36"/>
      <c r="Q135" s="34"/>
    </row>
    <row r="136" spans="9:17" ht="12.75"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9:17" ht="13.5">
      <c r="I137" s="34"/>
      <c r="J137" s="69"/>
      <c r="K137" s="36"/>
      <c r="L137" s="36"/>
      <c r="M137" s="36"/>
      <c r="N137" s="36"/>
      <c r="O137" s="36"/>
      <c r="P137" s="36"/>
      <c r="Q137" s="34"/>
    </row>
    <row r="138" spans="9:17" ht="13.5">
      <c r="I138" s="34"/>
      <c r="J138" s="80"/>
      <c r="K138" s="77"/>
      <c r="L138" s="70"/>
      <c r="M138" s="70"/>
      <c r="N138" s="70"/>
      <c r="O138" s="70"/>
      <c r="P138" s="70"/>
      <c r="Q138" s="34"/>
    </row>
    <row r="139" spans="9:17" ht="13.5">
      <c r="I139" s="34"/>
      <c r="J139" s="69"/>
      <c r="K139" s="70"/>
      <c r="L139" s="70"/>
      <c r="M139" s="70"/>
      <c r="N139" s="70"/>
      <c r="O139" s="70"/>
      <c r="P139" s="70"/>
      <c r="Q139" s="34"/>
    </row>
    <row r="140" spans="9:16" ht="13.5">
      <c r="I140" s="34"/>
      <c r="J140" s="72"/>
      <c r="K140" s="36"/>
      <c r="L140" s="36"/>
      <c r="M140" s="36"/>
      <c r="N140" s="36"/>
      <c r="O140" s="36"/>
      <c r="P140" s="36"/>
    </row>
    <row r="141" spans="9:16" ht="13.5">
      <c r="I141" s="34"/>
      <c r="J141" s="69"/>
      <c r="K141" s="70"/>
      <c r="L141" s="70"/>
      <c r="M141" s="70"/>
      <c r="N141" s="70"/>
      <c r="O141" s="70"/>
      <c r="P141" s="70"/>
    </row>
    <row r="142" spans="9:16" ht="13.5">
      <c r="I142" s="34"/>
      <c r="J142" s="72"/>
      <c r="K142" s="36"/>
      <c r="L142" s="36"/>
      <c r="M142" s="36"/>
      <c r="N142" s="36"/>
      <c r="O142" s="36"/>
      <c r="P142" s="36"/>
    </row>
    <row r="143" spans="9:16" ht="13.5">
      <c r="I143" s="34"/>
      <c r="J143" s="72"/>
      <c r="K143" s="36"/>
      <c r="L143" s="36"/>
      <c r="M143" s="74"/>
      <c r="N143" s="75"/>
      <c r="O143" s="36"/>
      <c r="P143" s="36"/>
    </row>
    <row r="144" spans="9:16" ht="12.75">
      <c r="I144" s="34"/>
      <c r="J144" s="34"/>
      <c r="K144" s="34"/>
      <c r="L144" s="34"/>
      <c r="M144" s="34"/>
      <c r="N144" s="34"/>
      <c r="O144" s="34"/>
      <c r="P144" s="34"/>
    </row>
    <row r="145" spans="9:16" ht="12.75">
      <c r="I145" s="34"/>
      <c r="J145" s="34"/>
      <c r="K145" s="34"/>
      <c r="L145" s="34"/>
      <c r="M145" s="34"/>
      <c r="N145" s="34"/>
      <c r="O145" s="34"/>
      <c r="P145" s="34"/>
    </row>
    <row r="146" spans="9:16" ht="12.75">
      <c r="I146" s="34"/>
      <c r="J146" s="34"/>
      <c r="K146" s="34"/>
      <c r="L146" s="34"/>
      <c r="M146" s="34"/>
      <c r="N146" s="34"/>
      <c r="O146" s="34"/>
      <c r="P146" s="34"/>
    </row>
    <row r="147" spans="9:16" ht="12.75">
      <c r="I147" s="34"/>
      <c r="J147" s="34"/>
      <c r="K147" s="34"/>
      <c r="L147" s="34"/>
      <c r="M147" s="34"/>
      <c r="N147" s="34"/>
      <c r="O147" s="34"/>
      <c r="P147" s="34"/>
    </row>
  </sheetData>
  <sheetProtection selectLockedCells="1" selectUnlockedCells="1"/>
  <mergeCells count="9">
    <mergeCell ref="J4:AA5"/>
    <mergeCell ref="I6:W6"/>
    <mergeCell ref="L9:N9"/>
    <mergeCell ref="O9:O10"/>
    <mergeCell ref="P9:P10"/>
    <mergeCell ref="I9:I10"/>
    <mergeCell ref="J9:J10"/>
    <mergeCell ref="K9:K10"/>
    <mergeCell ref="K7:P7"/>
  </mergeCells>
  <printOptions/>
  <pageMargins left="0.5905511811023623" right="0" top="0.1968503937007874" bottom="0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</dc:creator>
  <cp:keywords/>
  <dc:description/>
  <cp:lastModifiedBy>Кузменко ЮН</cp:lastModifiedBy>
  <cp:lastPrinted>2022-07-28T11:02:37Z</cp:lastPrinted>
  <dcterms:created xsi:type="dcterms:W3CDTF">2020-12-03T13:52:22Z</dcterms:created>
  <dcterms:modified xsi:type="dcterms:W3CDTF">2022-08-31T13:48:48Z</dcterms:modified>
  <cp:category/>
  <cp:version/>
  <cp:contentType/>
  <cp:contentStatus/>
</cp:coreProperties>
</file>