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428" activeTab="0"/>
  </bookViews>
  <sheets>
    <sheet name="Лист2" sheetId="1" r:id="rId1"/>
  </sheets>
  <definedNames>
    <definedName name="Excel_BuiltIn_Print_Area" localSheetId="0">'Лист2'!$I$5:$AC$26</definedName>
    <definedName name="Excel_BuiltIn_Print_Area" localSheetId="0">'Лист2'!$I$8:$AC$26</definedName>
    <definedName name="Excel_BuiltIn_Print_Area" localSheetId="0">'Лист2'!$I$8:$AD$26</definedName>
    <definedName name="Excel_BuiltIn_Print_Area" localSheetId="0">'Лист2'!$I$8:$I$27</definedName>
    <definedName name="_xlnm.Print_Area" localSheetId="0">'Лист2'!$I$5:$Y$65</definedName>
  </definedNames>
  <calcPr fullCalcOnLoad="1"/>
</workbook>
</file>

<file path=xl/sharedStrings.xml><?xml version="1.0" encoding="utf-8"?>
<sst xmlns="http://schemas.openxmlformats.org/spreadsheetml/2006/main" count="98" uniqueCount="53">
  <si>
    <t>Прием пищи</t>
  </si>
  <si>
    <t>Наименование блюда</t>
  </si>
  <si>
    <t>Вес блюда</t>
  </si>
  <si>
    <t>№ рецептуры</t>
  </si>
  <si>
    <t>Белки</t>
  </si>
  <si>
    <t>Жиры</t>
  </si>
  <si>
    <t>Углеводы</t>
  </si>
  <si>
    <t>Неделя 1</t>
  </si>
  <si>
    <t>День 2</t>
  </si>
  <si>
    <t>Итого за 1 день</t>
  </si>
  <si>
    <t>Итого за 2 день</t>
  </si>
  <si>
    <t>День 3</t>
  </si>
  <si>
    <t>Итого за 3 день</t>
  </si>
  <si>
    <t>День 4</t>
  </si>
  <si>
    <t>Итого за 4 день</t>
  </si>
  <si>
    <t>День 5</t>
  </si>
  <si>
    <t>Итого за 5 день</t>
  </si>
  <si>
    <t>День 6</t>
  </si>
  <si>
    <t>Итого за 6 день</t>
  </si>
  <si>
    <t>День 7</t>
  </si>
  <si>
    <t>Итого за 7 день</t>
  </si>
  <si>
    <t>День 8</t>
  </si>
  <si>
    <t>Итого за 8 день</t>
  </si>
  <si>
    <t>День 9</t>
  </si>
  <si>
    <t>Итого за 9 день</t>
  </si>
  <si>
    <t>День10</t>
  </si>
  <si>
    <t>Какао с молоком</t>
  </si>
  <si>
    <t>Итого за 10 день</t>
  </si>
  <si>
    <t>Среднее за 10 дней</t>
  </si>
  <si>
    <t>Неделя 2</t>
  </si>
  <si>
    <t>П/П</t>
  </si>
  <si>
    <t>382/2015</t>
  </si>
  <si>
    <t>Пищевые вещества г</t>
  </si>
  <si>
    <t>Энерг.ценность ккал</t>
  </si>
  <si>
    <t>Технолог  МП "КШПиТ"                                                  В.Г.Свинцова</t>
  </si>
  <si>
    <t xml:space="preserve">Кондитерские изделия промышленного производства </t>
  </si>
  <si>
    <t>Кофейный напиток с молоком</t>
  </si>
  <si>
    <t>1 день</t>
  </si>
  <si>
    <t>685/2015</t>
  </si>
  <si>
    <t>Чай с сахаром и лимоном</t>
  </si>
  <si>
    <t>200/10/7</t>
  </si>
  <si>
    <t>Кисель плодовоягодный на натуральной основе витаминизированный</t>
  </si>
  <si>
    <t>Компот из сухофруктов</t>
  </si>
  <si>
    <t>349/2015</t>
  </si>
  <si>
    <t>Сок натуральный промышленного производства</t>
  </si>
  <si>
    <t>389/2015</t>
  </si>
  <si>
    <t>Напиток из плодов шиповника</t>
  </si>
  <si>
    <t>388/2015</t>
  </si>
  <si>
    <t>Возрастная категория от 12 лет и старше</t>
  </si>
  <si>
    <t>Фрукты свежие</t>
  </si>
  <si>
    <t>338/2015</t>
  </si>
  <si>
    <t xml:space="preserve"> по СанПиН 2.3/2.4. 3990/2-20 полдник 15 % </t>
  </si>
  <si>
    <r>
      <t xml:space="preserve">МЕНЮ ПРИГОТАВЛИВАЕМЫХ БЛЮД - </t>
    </r>
    <r>
      <rPr>
        <b/>
        <sz val="12"/>
        <rFont val="Arial"/>
        <family val="2"/>
      </rPr>
      <t xml:space="preserve">ПОЛДНИКИ </t>
    </r>
    <r>
      <rPr>
        <b/>
        <sz val="10"/>
        <rFont val="Arial"/>
        <family val="2"/>
      </rPr>
      <t xml:space="preserve"> с 01.09.22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</si>
</sst>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9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168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13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textRotation="89"/>
    </xf>
    <xf numFmtId="0" fontId="2" fillId="0" borderId="13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:AC110"/>
  <sheetViews>
    <sheetView tabSelected="1" view="pageBreakPreview" zoomScaleSheetLayoutView="100" zoomScalePageLayoutView="0" workbookViewId="0" topLeftCell="A1">
      <selection activeCell="I6" sqref="I6:W6"/>
    </sheetView>
  </sheetViews>
  <sheetFormatPr defaultColWidth="11.57421875" defaultRowHeight="12.75"/>
  <cols>
    <col min="1" max="1" width="4.00390625" style="0" customWidth="1"/>
    <col min="2" max="2" width="11.57421875" style="0" hidden="1" customWidth="1"/>
    <col min="3" max="3" width="5.28125" style="0" hidden="1" customWidth="1"/>
    <col min="4" max="4" width="4.140625" style="0" hidden="1" customWidth="1"/>
    <col min="5" max="5" width="2.421875" style="0" customWidth="1"/>
    <col min="6" max="7" width="2.00390625" style="0" customWidth="1"/>
    <col min="8" max="8" width="5.140625" style="0" customWidth="1"/>
    <col min="9" max="9" width="21.57421875" style="0" customWidth="1"/>
    <col min="10" max="10" width="33.7109375" style="0" customWidth="1"/>
    <col min="11" max="11" width="9.28125" style="0" customWidth="1"/>
    <col min="12" max="12" width="6.8515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8.00390625" style="0" customWidth="1"/>
    <col min="17" max="17" width="0.85546875" style="0" hidden="1" customWidth="1"/>
    <col min="18" max="18" width="5.7109375" style="0" hidden="1" customWidth="1"/>
    <col min="19" max="19" width="5.140625" style="0" hidden="1" customWidth="1"/>
    <col min="20" max="22" width="6.00390625" style="0" hidden="1" customWidth="1"/>
    <col min="23" max="23" width="5.8515625" style="0" hidden="1" customWidth="1"/>
    <col min="24" max="25" width="0" style="0" hidden="1" customWidth="1"/>
    <col min="26" max="27" width="6.8515625" style="0" customWidth="1"/>
    <col min="28" max="28" width="5.7109375" style="0" customWidth="1"/>
    <col min="29" max="29" width="5.28125" style="0" customWidth="1"/>
    <col min="30" max="34" width="7.140625" style="0" customWidth="1"/>
    <col min="35" max="43" width="7.8515625" style="0" customWidth="1"/>
    <col min="44" max="44" width="8.57421875" style="0" customWidth="1"/>
    <col min="45" max="45" width="14.57421875" style="0" customWidth="1"/>
  </cols>
  <sheetData>
    <row r="3" ht="10.5" customHeight="1"/>
    <row r="4" spans="9:28" ht="0.75" customHeight="1" hidden="1">
      <c r="I4" s="25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"/>
    </row>
    <row r="5" spans="9:28" ht="72.75" customHeight="1" hidden="1">
      <c r="I5" s="25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"/>
    </row>
    <row r="6" spans="9:28" ht="35.25" customHeight="1">
      <c r="I6" s="62" t="s">
        <v>52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24"/>
      <c r="Y6" s="24"/>
      <c r="Z6" s="24"/>
      <c r="AA6" s="24"/>
      <c r="AB6" s="1"/>
    </row>
    <row r="7" spans="9:28" ht="16.5" customHeight="1">
      <c r="I7" s="2"/>
      <c r="J7" s="5"/>
      <c r="K7" s="65" t="s">
        <v>48</v>
      </c>
      <c r="L7" s="66"/>
      <c r="M7" s="66"/>
      <c r="N7" s="66"/>
      <c r="O7" s="66"/>
      <c r="P7" s="66"/>
      <c r="Q7" s="67"/>
      <c r="R7" s="7"/>
      <c r="S7" s="6"/>
      <c r="T7" s="6"/>
      <c r="U7" s="8"/>
      <c r="V7" s="3"/>
      <c r="W7" s="3"/>
      <c r="X7" s="3"/>
      <c r="Y7" s="3"/>
      <c r="Z7" s="3"/>
      <c r="AA7" s="3"/>
      <c r="AB7" s="1"/>
    </row>
    <row r="8" spans="9:29" ht="1.5" customHeight="1">
      <c r="I8" s="16"/>
      <c r="K8" s="18"/>
      <c r="L8" s="18"/>
      <c r="M8" s="18"/>
      <c r="N8" s="16"/>
      <c r="O8" s="16"/>
      <c r="P8" s="16"/>
      <c r="Q8" s="4"/>
      <c r="R8" s="2"/>
      <c r="S8" s="2"/>
      <c r="U8" s="2"/>
      <c r="V8" s="2"/>
      <c r="W8" s="2"/>
      <c r="X8" s="2"/>
      <c r="Y8" s="2"/>
      <c r="Z8" s="4"/>
      <c r="AA8" s="9"/>
      <c r="AB8" s="2"/>
      <c r="AC8" s="8"/>
    </row>
    <row r="9" spans="9:29" ht="12.75">
      <c r="I9" s="71" t="s">
        <v>0</v>
      </c>
      <c r="J9" s="71" t="s">
        <v>1</v>
      </c>
      <c r="K9" s="68" t="s">
        <v>2</v>
      </c>
      <c r="L9" s="68" t="s">
        <v>32</v>
      </c>
      <c r="M9" s="68"/>
      <c r="N9" s="68"/>
      <c r="O9" s="69" t="s">
        <v>33</v>
      </c>
      <c r="P9" s="70" t="s">
        <v>3</v>
      </c>
      <c r="Q9" s="17"/>
      <c r="R9" s="11"/>
      <c r="S9" s="4"/>
      <c r="T9" s="8"/>
      <c r="U9" s="2"/>
      <c r="V9" s="2"/>
      <c r="W9" s="2"/>
      <c r="X9" s="2"/>
      <c r="Y9" s="2"/>
      <c r="Z9" s="4"/>
      <c r="AA9" s="9"/>
      <c r="AB9" s="12"/>
      <c r="AC9" s="12"/>
    </row>
    <row r="10" spans="9:29" ht="24.75" customHeight="1">
      <c r="I10" s="71"/>
      <c r="J10" s="71"/>
      <c r="K10" s="68"/>
      <c r="L10" s="19" t="s">
        <v>4</v>
      </c>
      <c r="M10" s="19" t="s">
        <v>5</v>
      </c>
      <c r="N10" s="19" t="s">
        <v>6</v>
      </c>
      <c r="O10" s="69"/>
      <c r="P10" s="70"/>
      <c r="Q10" s="17"/>
      <c r="R10" s="11"/>
      <c r="S10" s="4"/>
      <c r="T10" s="8"/>
      <c r="U10" s="2"/>
      <c r="V10" s="2"/>
      <c r="W10" s="2"/>
      <c r="X10" s="2"/>
      <c r="Y10" s="2"/>
      <c r="Z10" s="4"/>
      <c r="AA10" s="9"/>
      <c r="AB10" s="12"/>
      <c r="AC10" s="12"/>
    </row>
    <row r="11" spans="9:29" ht="12.75">
      <c r="I11" s="37" t="s">
        <v>7</v>
      </c>
      <c r="J11" s="20" t="s">
        <v>39</v>
      </c>
      <c r="K11" s="22" t="s">
        <v>40</v>
      </c>
      <c r="L11" s="20">
        <v>0.1</v>
      </c>
      <c r="M11" s="20">
        <v>0</v>
      </c>
      <c r="N11" s="20">
        <v>7.3</v>
      </c>
      <c r="O11" s="20">
        <v>42</v>
      </c>
      <c r="P11" s="41" t="s">
        <v>38</v>
      </c>
      <c r="Q11" s="21"/>
      <c r="R11" s="2"/>
      <c r="S11" s="2"/>
      <c r="T11" s="2"/>
      <c r="U11" s="2"/>
      <c r="V11" s="2"/>
      <c r="W11" s="2"/>
      <c r="X11" s="2"/>
      <c r="Y11" s="2"/>
      <c r="Z11" s="4"/>
      <c r="AA11" s="9"/>
      <c r="AB11" s="12"/>
      <c r="AC11" s="12"/>
    </row>
    <row r="12" spans="9:29" ht="30" customHeight="1">
      <c r="I12" s="52" t="s">
        <v>37</v>
      </c>
      <c r="J12" s="49" t="s">
        <v>35</v>
      </c>
      <c r="K12" s="22">
        <v>50</v>
      </c>
      <c r="L12" s="20">
        <v>9.3</v>
      </c>
      <c r="M12" s="20">
        <v>6.1</v>
      </c>
      <c r="N12" s="20">
        <v>24.3</v>
      </c>
      <c r="O12" s="20">
        <v>352</v>
      </c>
      <c r="P12" s="40" t="s">
        <v>30</v>
      </c>
      <c r="Q12" s="21"/>
      <c r="R12" s="2"/>
      <c r="S12" s="2"/>
      <c r="T12" s="2"/>
      <c r="U12" s="2"/>
      <c r="V12" s="2"/>
      <c r="W12" s="2"/>
      <c r="X12" s="2"/>
      <c r="Y12" s="2"/>
      <c r="Z12" s="4"/>
      <c r="AA12" s="9"/>
      <c r="AB12" s="12"/>
      <c r="AC12" s="12"/>
    </row>
    <row r="13" spans="9:29" ht="14.25" customHeight="1">
      <c r="I13" s="19"/>
      <c r="J13" s="49" t="s">
        <v>49</v>
      </c>
      <c r="K13" s="22">
        <v>100</v>
      </c>
      <c r="L13" s="20">
        <v>0.6</v>
      </c>
      <c r="M13" s="20">
        <v>0.6</v>
      </c>
      <c r="N13" s="20">
        <v>9.8</v>
      </c>
      <c r="O13" s="20">
        <v>45</v>
      </c>
      <c r="P13" s="40" t="s">
        <v>50</v>
      </c>
      <c r="Q13" s="21"/>
      <c r="R13" s="2"/>
      <c r="S13" s="2"/>
      <c r="T13" s="2"/>
      <c r="U13" s="2"/>
      <c r="V13" s="2"/>
      <c r="W13" s="2"/>
      <c r="X13" s="2"/>
      <c r="Y13" s="2"/>
      <c r="Z13" s="4"/>
      <c r="AA13" s="9"/>
      <c r="AB13" s="12"/>
      <c r="AC13" s="12"/>
    </row>
    <row r="14" spans="9:29" ht="12.75">
      <c r="I14" s="19" t="s">
        <v>9</v>
      </c>
      <c r="J14" s="20"/>
      <c r="K14" s="19">
        <v>350</v>
      </c>
      <c r="L14" s="19">
        <f>SUM(L11:L13)</f>
        <v>10</v>
      </c>
      <c r="M14" s="19">
        <f>SUM(M11:M13)</f>
        <v>6.699999999999999</v>
      </c>
      <c r="N14" s="19">
        <f>SUM(N11:N13)</f>
        <v>41.400000000000006</v>
      </c>
      <c r="O14" s="19">
        <f>SUM(O11:O13)</f>
        <v>439</v>
      </c>
      <c r="P14" s="41"/>
      <c r="Q14" s="21"/>
      <c r="R14" s="2"/>
      <c r="S14" s="2"/>
      <c r="T14" s="2"/>
      <c r="U14" s="2"/>
      <c r="V14" s="2"/>
      <c r="W14" s="2"/>
      <c r="X14" s="2"/>
      <c r="Y14" s="2"/>
      <c r="Z14" s="4"/>
      <c r="AA14" s="9"/>
      <c r="AB14" s="12"/>
      <c r="AC14" s="12"/>
    </row>
    <row r="15" spans="9:29" s="34" customFormat="1" ht="39">
      <c r="I15" s="36" t="s">
        <v>8</v>
      </c>
      <c r="J15" s="42" t="s">
        <v>41</v>
      </c>
      <c r="K15" s="42">
        <v>200</v>
      </c>
      <c r="L15" s="42">
        <v>0</v>
      </c>
      <c r="M15" s="42">
        <v>0</v>
      </c>
      <c r="N15" s="42">
        <v>23</v>
      </c>
      <c r="O15" s="42">
        <v>79</v>
      </c>
      <c r="P15" s="42" t="s">
        <v>30</v>
      </c>
      <c r="Q15" s="29"/>
      <c r="R15" s="30"/>
      <c r="S15" s="30"/>
      <c r="T15" s="30"/>
      <c r="U15" s="30"/>
      <c r="V15" s="30"/>
      <c r="W15" s="30"/>
      <c r="X15" s="30"/>
      <c r="Y15" s="30"/>
      <c r="Z15" s="31"/>
      <c r="AA15" s="32"/>
      <c r="AB15" s="33"/>
      <c r="AC15" s="33"/>
    </row>
    <row r="16" spans="9:29" ht="29.25" customHeight="1">
      <c r="I16" s="36"/>
      <c r="J16" s="49" t="s">
        <v>35</v>
      </c>
      <c r="K16" s="22">
        <v>50</v>
      </c>
      <c r="L16" s="20">
        <v>9.3</v>
      </c>
      <c r="M16" s="20">
        <v>6.1</v>
      </c>
      <c r="N16" s="20">
        <v>36</v>
      </c>
      <c r="O16" s="20">
        <v>333</v>
      </c>
      <c r="P16" s="41" t="s">
        <v>30</v>
      </c>
      <c r="Q16" s="15"/>
      <c r="R16" s="2"/>
      <c r="S16" s="2"/>
      <c r="T16" s="2"/>
      <c r="U16" s="2"/>
      <c r="V16" s="2"/>
      <c r="W16" s="2"/>
      <c r="X16" s="2"/>
      <c r="Y16" s="2"/>
      <c r="Z16" s="4"/>
      <c r="AA16" s="9"/>
      <c r="AB16" s="12"/>
      <c r="AC16" s="12"/>
    </row>
    <row r="17" spans="9:29" ht="13.5" customHeight="1">
      <c r="I17" s="36"/>
      <c r="J17" s="49" t="s">
        <v>49</v>
      </c>
      <c r="K17" s="22">
        <v>100</v>
      </c>
      <c r="L17" s="20">
        <v>0.8</v>
      </c>
      <c r="M17" s="20">
        <v>0.6</v>
      </c>
      <c r="N17" s="20">
        <v>48</v>
      </c>
      <c r="O17" s="20">
        <v>41.4</v>
      </c>
      <c r="P17" s="40" t="s">
        <v>50</v>
      </c>
      <c r="Q17" s="15"/>
      <c r="R17" s="2"/>
      <c r="S17" s="2"/>
      <c r="T17" s="2"/>
      <c r="U17" s="2"/>
      <c r="V17" s="2"/>
      <c r="W17" s="2"/>
      <c r="X17" s="2"/>
      <c r="Y17" s="2"/>
      <c r="Z17" s="4"/>
      <c r="AA17" s="9"/>
      <c r="AB17" s="12"/>
      <c r="AC17" s="12"/>
    </row>
    <row r="18" spans="9:29" ht="12.75">
      <c r="I18" s="19" t="s">
        <v>10</v>
      </c>
      <c r="K18" s="19">
        <v>350</v>
      </c>
      <c r="L18" s="19">
        <f>SUM(L15:L17)</f>
        <v>10.100000000000001</v>
      </c>
      <c r="M18" s="19">
        <f>SUM(M15:M17)</f>
        <v>6.699999999999999</v>
      </c>
      <c r="N18" s="19">
        <f>SUM(N15:N17)</f>
        <v>107</v>
      </c>
      <c r="O18" s="19">
        <f>SUM(O15:O17)</f>
        <v>453.4</v>
      </c>
      <c r="P18" s="44"/>
      <c r="Q18" s="15"/>
      <c r="R18" s="2"/>
      <c r="S18" s="2"/>
      <c r="T18" s="2"/>
      <c r="U18" s="2"/>
      <c r="V18" s="2"/>
      <c r="W18" s="2"/>
      <c r="X18" s="2"/>
      <c r="Y18" s="2"/>
      <c r="Z18" s="4"/>
      <c r="AA18" s="9"/>
      <c r="AB18" s="12"/>
      <c r="AC18" s="12"/>
    </row>
    <row r="19" spans="9:29" ht="12.75">
      <c r="I19" s="36" t="s">
        <v>11</v>
      </c>
      <c r="J19" s="20" t="s">
        <v>26</v>
      </c>
      <c r="K19" s="20">
        <v>200</v>
      </c>
      <c r="L19" s="20">
        <v>3.5</v>
      </c>
      <c r="M19" s="20">
        <v>3.7</v>
      </c>
      <c r="N19" s="20">
        <v>25.9</v>
      </c>
      <c r="O19" s="20">
        <v>190</v>
      </c>
      <c r="P19" s="41" t="s">
        <v>31</v>
      </c>
      <c r="Q19" s="15"/>
      <c r="R19" s="2"/>
      <c r="S19" s="2"/>
      <c r="T19" s="2"/>
      <c r="U19" s="2"/>
      <c r="V19" s="2"/>
      <c r="W19" s="2"/>
      <c r="X19" s="2"/>
      <c r="Y19" s="2"/>
      <c r="Z19" s="4"/>
      <c r="AA19" s="9"/>
      <c r="AB19" s="12"/>
      <c r="AC19" s="12"/>
    </row>
    <row r="20" spans="9:29" ht="26.25">
      <c r="I20" s="36"/>
      <c r="J20" s="49" t="s">
        <v>35</v>
      </c>
      <c r="K20" s="22">
        <v>50</v>
      </c>
      <c r="L20" s="20">
        <v>18.6</v>
      </c>
      <c r="M20" s="20">
        <v>12.3</v>
      </c>
      <c r="N20" s="20">
        <v>6.8</v>
      </c>
      <c r="O20" s="20">
        <v>131</v>
      </c>
      <c r="P20" s="41" t="s">
        <v>30</v>
      </c>
      <c r="Q20" s="21"/>
      <c r="R20" s="4"/>
      <c r="S20" s="10"/>
      <c r="T20" s="13"/>
      <c r="U20" s="2"/>
      <c r="V20" s="2"/>
      <c r="W20" s="2"/>
      <c r="X20" s="2"/>
      <c r="Y20" s="2"/>
      <c r="Z20" s="4"/>
      <c r="AA20" s="9"/>
      <c r="AB20" s="12"/>
      <c r="AC20" s="12"/>
    </row>
    <row r="21" spans="9:29" ht="13.5" customHeight="1">
      <c r="I21" s="36"/>
      <c r="J21" s="49" t="s">
        <v>49</v>
      </c>
      <c r="K21" s="22">
        <v>100</v>
      </c>
      <c r="L21" s="20">
        <v>0.8</v>
      </c>
      <c r="M21" s="20">
        <v>0.6</v>
      </c>
      <c r="N21" s="20">
        <v>9.7</v>
      </c>
      <c r="O21" s="20">
        <v>45</v>
      </c>
      <c r="P21" s="40" t="s">
        <v>50</v>
      </c>
      <c r="Q21" s="21"/>
      <c r="R21" s="4"/>
      <c r="S21" s="10"/>
      <c r="T21" s="13"/>
      <c r="U21" s="2"/>
      <c r="V21" s="2"/>
      <c r="W21" s="2"/>
      <c r="X21" s="2"/>
      <c r="Y21" s="2"/>
      <c r="Z21" s="4"/>
      <c r="AA21" s="9"/>
      <c r="AB21" s="12"/>
      <c r="AC21" s="12"/>
    </row>
    <row r="22" spans="9:29" ht="12.75">
      <c r="I22" s="19" t="s">
        <v>12</v>
      </c>
      <c r="J22" s="20"/>
      <c r="K22" s="19">
        <v>350</v>
      </c>
      <c r="L22" s="19">
        <f>SUM(L19:L21)</f>
        <v>22.900000000000002</v>
      </c>
      <c r="M22" s="19">
        <f>SUM(M19:M21)</f>
        <v>16.6</v>
      </c>
      <c r="N22" s="19">
        <f>SUM(N19:N21)</f>
        <v>42.39999999999999</v>
      </c>
      <c r="O22" s="19">
        <f>SUM(O19:O21)</f>
        <v>366</v>
      </c>
      <c r="P22" s="41"/>
      <c r="Q22" s="21"/>
      <c r="R22" s="4"/>
      <c r="S22" s="10"/>
      <c r="T22" s="13"/>
      <c r="U22" s="2"/>
      <c r="V22" s="2"/>
      <c r="W22" s="2"/>
      <c r="X22" s="2"/>
      <c r="Y22" s="2"/>
      <c r="Z22" s="4"/>
      <c r="AA22" s="9"/>
      <c r="AB22" s="12"/>
      <c r="AC22" s="12"/>
    </row>
    <row r="23" spans="9:29" s="34" customFormat="1" ht="14.25" customHeight="1">
      <c r="I23" s="36" t="s">
        <v>13</v>
      </c>
      <c r="J23" s="28" t="s">
        <v>36</v>
      </c>
      <c r="K23" s="53">
        <v>200</v>
      </c>
      <c r="L23" s="28">
        <v>3.2</v>
      </c>
      <c r="M23" s="28">
        <v>5</v>
      </c>
      <c r="N23" s="28">
        <v>9.6</v>
      </c>
      <c r="O23" s="28">
        <v>93</v>
      </c>
      <c r="P23" s="40" t="s">
        <v>30</v>
      </c>
      <c r="Q23" s="54"/>
      <c r="R23" s="31"/>
      <c r="S23" s="55"/>
      <c r="T23" s="31"/>
      <c r="U23" s="55"/>
      <c r="V23" s="55"/>
      <c r="W23" s="30"/>
      <c r="X23" s="30"/>
      <c r="Y23" s="30"/>
      <c r="Z23" s="56"/>
      <c r="AA23" s="32"/>
      <c r="AB23" s="57"/>
      <c r="AC23" s="33"/>
    </row>
    <row r="24" spans="9:29" ht="26.25">
      <c r="I24" s="19"/>
      <c r="J24" s="49" t="s">
        <v>35</v>
      </c>
      <c r="K24" s="22">
        <v>50</v>
      </c>
      <c r="L24" s="20">
        <v>5.4</v>
      </c>
      <c r="M24" s="20">
        <v>12.3</v>
      </c>
      <c r="N24" s="20">
        <v>23.6</v>
      </c>
      <c r="O24" s="20">
        <v>189</v>
      </c>
      <c r="P24" s="41" t="s">
        <v>30</v>
      </c>
      <c r="Q24" s="17"/>
      <c r="R24" s="4"/>
      <c r="S24" s="10"/>
      <c r="T24" s="4"/>
      <c r="U24" s="10"/>
      <c r="V24" s="10"/>
      <c r="W24" s="2"/>
      <c r="X24" s="2"/>
      <c r="Y24" s="2"/>
      <c r="Z24" s="14"/>
      <c r="AA24" s="9"/>
      <c r="AB24" s="45"/>
      <c r="AC24" s="12"/>
    </row>
    <row r="25" spans="9:29" ht="13.5" customHeight="1">
      <c r="I25" s="19"/>
      <c r="J25" s="49" t="s">
        <v>49</v>
      </c>
      <c r="K25" s="22">
        <v>100</v>
      </c>
      <c r="L25" s="20">
        <v>0.8</v>
      </c>
      <c r="M25" s="20">
        <v>0.6</v>
      </c>
      <c r="N25" s="20">
        <v>9.7</v>
      </c>
      <c r="O25" s="20">
        <v>45</v>
      </c>
      <c r="P25" s="40" t="s">
        <v>50</v>
      </c>
      <c r="Q25" s="17"/>
      <c r="R25" s="4"/>
      <c r="S25" s="10"/>
      <c r="T25" s="4"/>
      <c r="U25" s="10"/>
      <c r="V25" s="10"/>
      <c r="W25" s="2"/>
      <c r="X25" s="2"/>
      <c r="Y25" s="2"/>
      <c r="Z25" s="14"/>
      <c r="AA25" s="9"/>
      <c r="AB25" s="45"/>
      <c r="AC25" s="12"/>
    </row>
    <row r="26" spans="9:29" ht="12.75">
      <c r="I26" s="19" t="s">
        <v>14</v>
      </c>
      <c r="J26" s="48"/>
      <c r="K26" s="58">
        <v>350</v>
      </c>
      <c r="L26" s="19">
        <f>SUM(L23:L25)</f>
        <v>9.400000000000002</v>
      </c>
      <c r="M26" s="19">
        <f>SUM(M23:M25)</f>
        <v>17.900000000000002</v>
      </c>
      <c r="N26" s="19">
        <f>SUM(N23:N25)</f>
        <v>42.900000000000006</v>
      </c>
      <c r="O26" s="19">
        <f>SUM(O23:O25)</f>
        <v>327</v>
      </c>
      <c r="P26" s="41"/>
      <c r="Q26" s="17"/>
      <c r="R26" s="4"/>
      <c r="S26" s="10"/>
      <c r="T26" s="4"/>
      <c r="U26" s="10"/>
      <c r="V26" s="10"/>
      <c r="W26" s="2"/>
      <c r="X26" s="2"/>
      <c r="Y26" s="2"/>
      <c r="Z26" s="14"/>
      <c r="AA26" s="9"/>
      <c r="AB26" s="45"/>
      <c r="AC26" s="12"/>
    </row>
    <row r="27" spans="9:16" ht="15" customHeight="1">
      <c r="I27" s="36" t="s">
        <v>15</v>
      </c>
      <c r="J27" s="20" t="s">
        <v>42</v>
      </c>
      <c r="K27" s="51">
        <v>200</v>
      </c>
      <c r="L27" s="42">
        <v>1</v>
      </c>
      <c r="M27" s="42">
        <v>0</v>
      </c>
      <c r="N27" s="42">
        <v>23.5</v>
      </c>
      <c r="O27" s="42">
        <v>92</v>
      </c>
      <c r="P27" s="43" t="s">
        <v>43</v>
      </c>
    </row>
    <row r="28" spans="9:16" s="34" customFormat="1" ht="26.25" customHeight="1">
      <c r="I28" s="36"/>
      <c r="J28" s="49" t="s">
        <v>35</v>
      </c>
      <c r="K28" s="22">
        <v>50</v>
      </c>
      <c r="L28" s="20">
        <v>12.5</v>
      </c>
      <c r="M28" s="20">
        <v>12.3</v>
      </c>
      <c r="N28" s="20">
        <v>17.4</v>
      </c>
      <c r="O28" s="20">
        <v>239</v>
      </c>
      <c r="P28" s="41" t="s">
        <v>30</v>
      </c>
    </row>
    <row r="29" spans="9:16" s="34" customFormat="1" ht="17.25" customHeight="1">
      <c r="I29" s="36"/>
      <c r="J29" s="49" t="s">
        <v>49</v>
      </c>
      <c r="K29" s="22">
        <v>100</v>
      </c>
      <c r="L29" s="20">
        <v>0.8</v>
      </c>
      <c r="M29" s="20">
        <v>0.6</v>
      </c>
      <c r="N29" s="20">
        <v>9.7</v>
      </c>
      <c r="O29" s="20">
        <v>41</v>
      </c>
      <c r="P29" s="40" t="s">
        <v>50</v>
      </c>
    </row>
    <row r="30" spans="9:16" ht="15" customHeight="1">
      <c r="I30" s="19" t="s">
        <v>16</v>
      </c>
      <c r="J30" s="38"/>
      <c r="K30" s="36">
        <v>350</v>
      </c>
      <c r="L30" s="36">
        <f>SUM(L27:L29)</f>
        <v>14.3</v>
      </c>
      <c r="M30" s="36">
        <f>SUM(M27:M29)</f>
        <v>12.9</v>
      </c>
      <c r="N30" s="36">
        <f>SUM(N27:N29)</f>
        <v>50.599999999999994</v>
      </c>
      <c r="O30" s="36">
        <f>SUM(O27:O29)</f>
        <v>372</v>
      </c>
      <c r="P30" s="40"/>
    </row>
    <row r="31" spans="9:16" ht="2.25" customHeight="1" hidden="1">
      <c r="I31" s="20"/>
      <c r="J31" s="20"/>
      <c r="K31" s="20"/>
      <c r="L31" s="20"/>
      <c r="M31" s="20"/>
      <c r="N31" s="20"/>
      <c r="O31" s="20"/>
      <c r="P31" s="41"/>
    </row>
    <row r="32" spans="9:16" ht="12.75" hidden="1">
      <c r="I32" s="20"/>
      <c r="J32" s="20"/>
      <c r="K32" s="20"/>
      <c r="L32" s="20"/>
      <c r="M32" s="20"/>
      <c r="N32" s="20"/>
      <c r="O32" s="20"/>
      <c r="P32" s="41"/>
    </row>
    <row r="33" spans="9:16" ht="12.75" hidden="1">
      <c r="I33" s="36"/>
      <c r="J33" s="20"/>
      <c r="K33" s="20"/>
      <c r="L33" s="20"/>
      <c r="M33" s="20"/>
      <c r="N33" s="20"/>
      <c r="O33" s="20"/>
      <c r="P33" s="41"/>
    </row>
    <row r="34" spans="9:16" ht="12.75" hidden="1">
      <c r="I34" s="20"/>
      <c r="J34" s="20"/>
      <c r="K34" s="20"/>
      <c r="L34" s="20"/>
      <c r="M34" s="20"/>
      <c r="N34" s="20"/>
      <c r="O34" s="20"/>
      <c r="P34" s="41"/>
    </row>
    <row r="35" spans="9:16" ht="12.75" hidden="1">
      <c r="I35" s="20"/>
      <c r="J35" s="20"/>
      <c r="K35" s="20"/>
      <c r="L35" s="20"/>
      <c r="M35" s="20"/>
      <c r="N35" s="20"/>
      <c r="O35" s="20"/>
      <c r="P35" s="41"/>
    </row>
    <row r="36" spans="9:16" ht="12.75" hidden="1">
      <c r="I36" s="20"/>
      <c r="J36" s="20"/>
      <c r="K36" s="20"/>
      <c r="L36" s="20"/>
      <c r="M36" s="20"/>
      <c r="N36" s="20"/>
      <c r="O36" s="20"/>
      <c r="P36" s="41"/>
    </row>
    <row r="37" spans="9:16" ht="12.75" hidden="1">
      <c r="I37" s="20"/>
      <c r="J37" s="20"/>
      <c r="K37" s="20"/>
      <c r="L37" s="20"/>
      <c r="M37" s="20"/>
      <c r="N37" s="20"/>
      <c r="O37" s="20"/>
      <c r="P37" s="41"/>
    </row>
    <row r="38" spans="9:16" ht="14.25" customHeight="1">
      <c r="I38" s="39" t="s">
        <v>29</v>
      </c>
      <c r="J38" s="20" t="s">
        <v>36</v>
      </c>
      <c r="K38" s="20">
        <v>200</v>
      </c>
      <c r="L38" s="20">
        <v>3</v>
      </c>
      <c r="M38" s="20">
        <v>1.2</v>
      </c>
      <c r="N38" s="20">
        <v>9.6</v>
      </c>
      <c r="O38" s="20">
        <v>93</v>
      </c>
      <c r="P38" s="41" t="s">
        <v>31</v>
      </c>
    </row>
    <row r="39" spans="9:16" ht="28.5" customHeight="1">
      <c r="I39" s="36" t="s">
        <v>17</v>
      </c>
      <c r="J39" s="49" t="s">
        <v>35</v>
      </c>
      <c r="K39" s="22">
        <v>50</v>
      </c>
      <c r="L39" s="20">
        <v>5.6</v>
      </c>
      <c r="M39" s="20">
        <v>12.3</v>
      </c>
      <c r="N39" s="20">
        <v>14.5</v>
      </c>
      <c r="O39" s="20">
        <v>239</v>
      </c>
      <c r="P39" s="41" t="s">
        <v>30</v>
      </c>
    </row>
    <row r="40" spans="10:16" ht="15" customHeight="1">
      <c r="J40" s="49" t="s">
        <v>49</v>
      </c>
      <c r="K40" s="22">
        <v>100</v>
      </c>
      <c r="L40" s="20">
        <v>0.8</v>
      </c>
      <c r="M40" s="20">
        <v>0.6</v>
      </c>
      <c r="N40" s="20">
        <v>11.9</v>
      </c>
      <c r="O40" s="20">
        <v>70</v>
      </c>
      <c r="P40" s="40" t="s">
        <v>50</v>
      </c>
    </row>
    <row r="41" spans="9:16" ht="13.5" customHeight="1">
      <c r="I41" s="19" t="s">
        <v>18</v>
      </c>
      <c r="J41" s="44"/>
      <c r="K41" s="19">
        <v>350</v>
      </c>
      <c r="L41" s="19">
        <f>SUM(L38:L40)</f>
        <v>9.4</v>
      </c>
      <c r="M41" s="19">
        <f>SUM(M38:M40)</f>
        <v>14.1</v>
      </c>
      <c r="N41" s="19">
        <f>SUM(N38:N40)</f>
        <v>36</v>
      </c>
      <c r="O41" s="19">
        <f>SUM(O38:O40)</f>
        <v>402</v>
      </c>
      <c r="P41" s="44"/>
    </row>
    <row r="42" spans="9:16" ht="12.75">
      <c r="I42" s="19" t="s">
        <v>19</v>
      </c>
      <c r="J42" s="20" t="s">
        <v>39</v>
      </c>
      <c r="K42" s="22" t="s">
        <v>40</v>
      </c>
      <c r="L42" s="20">
        <v>0.1</v>
      </c>
      <c r="M42" s="20">
        <v>0</v>
      </c>
      <c r="N42" s="20">
        <v>7.3</v>
      </c>
      <c r="O42" s="20">
        <v>42</v>
      </c>
      <c r="P42" s="41" t="s">
        <v>38</v>
      </c>
    </row>
    <row r="43" spans="9:16" ht="25.5" customHeight="1">
      <c r="I43" s="19"/>
      <c r="J43" s="49" t="s">
        <v>35</v>
      </c>
      <c r="K43" s="22">
        <v>50</v>
      </c>
      <c r="L43" s="20">
        <v>13.8</v>
      </c>
      <c r="M43" s="20">
        <v>12.3</v>
      </c>
      <c r="N43" s="20">
        <v>16.3</v>
      </c>
      <c r="O43" s="20">
        <v>352</v>
      </c>
      <c r="P43" s="41" t="s">
        <v>30</v>
      </c>
    </row>
    <row r="44" spans="9:16" ht="12.75" customHeight="1">
      <c r="I44" s="19"/>
      <c r="J44" s="49" t="s">
        <v>49</v>
      </c>
      <c r="K44" s="22">
        <v>100</v>
      </c>
      <c r="L44" s="20">
        <v>0.8</v>
      </c>
      <c r="M44" s="20">
        <v>0.6</v>
      </c>
      <c r="N44" s="20">
        <v>12.6</v>
      </c>
      <c r="O44" s="20">
        <v>45</v>
      </c>
      <c r="P44" s="40" t="s">
        <v>50</v>
      </c>
    </row>
    <row r="45" spans="9:16" ht="18.75" customHeight="1">
      <c r="I45" s="19" t="s">
        <v>20</v>
      </c>
      <c r="J45" s="20"/>
      <c r="K45" s="19">
        <v>350</v>
      </c>
      <c r="L45" s="19">
        <f>SUM(L42:L44)</f>
        <v>14.700000000000001</v>
      </c>
      <c r="M45" s="19">
        <f>SUM(M42:M44)</f>
        <v>12.9</v>
      </c>
      <c r="N45" s="19">
        <f>SUM(N42:N44)</f>
        <v>36.2</v>
      </c>
      <c r="O45" s="19">
        <f>SUM(O42:O44)</f>
        <v>439</v>
      </c>
      <c r="P45" s="41"/>
    </row>
    <row r="46" spans="9:16" s="34" customFormat="1" ht="12.75" customHeight="1">
      <c r="I46" s="19" t="s">
        <v>21</v>
      </c>
      <c r="J46" s="20" t="s">
        <v>26</v>
      </c>
      <c r="K46" s="53">
        <v>200</v>
      </c>
      <c r="L46" s="28">
        <v>3.5</v>
      </c>
      <c r="M46" s="28">
        <v>2.7</v>
      </c>
      <c r="N46" s="28">
        <v>12.2</v>
      </c>
      <c r="O46" s="28">
        <v>190</v>
      </c>
      <c r="P46" s="40" t="s">
        <v>31</v>
      </c>
    </row>
    <row r="47" spans="9:16" ht="28.5" customHeight="1">
      <c r="I47" s="36"/>
      <c r="J47" s="49" t="s">
        <v>35</v>
      </c>
      <c r="K47" s="22">
        <v>50</v>
      </c>
      <c r="L47" s="20">
        <v>10.2</v>
      </c>
      <c r="M47" s="20">
        <v>12.3</v>
      </c>
      <c r="N47" s="20">
        <v>47.8</v>
      </c>
      <c r="O47" s="20">
        <v>289</v>
      </c>
      <c r="P47" s="41" t="s">
        <v>30</v>
      </c>
    </row>
    <row r="48" spans="9:16" ht="15" customHeight="1">
      <c r="I48" s="36"/>
      <c r="J48" s="49" t="s">
        <v>49</v>
      </c>
      <c r="K48" s="22">
        <v>100</v>
      </c>
      <c r="L48" s="20">
        <v>0.8</v>
      </c>
      <c r="M48" s="20">
        <v>0.6</v>
      </c>
      <c r="N48" s="20">
        <v>15.4</v>
      </c>
      <c r="O48" s="20">
        <v>41</v>
      </c>
      <c r="P48" s="40" t="s">
        <v>50</v>
      </c>
    </row>
    <row r="49" spans="9:16" ht="13.5" customHeight="1">
      <c r="I49" s="19" t="s">
        <v>22</v>
      </c>
      <c r="J49" s="38"/>
      <c r="K49" s="36">
        <v>350</v>
      </c>
      <c r="L49" s="36">
        <f>SUM(L46:L48)</f>
        <v>14.5</v>
      </c>
      <c r="M49" s="36">
        <f>SUM(M46:M48)</f>
        <v>15.6</v>
      </c>
      <c r="N49" s="36">
        <f>SUM(N46:N48)</f>
        <v>75.4</v>
      </c>
      <c r="O49" s="36">
        <f>SUM(O46:O48)</f>
        <v>520</v>
      </c>
      <c r="P49" s="40"/>
    </row>
    <row r="50" spans="9:16" s="34" customFormat="1" ht="26.25" customHeight="1">
      <c r="I50" s="36" t="s">
        <v>23</v>
      </c>
      <c r="J50" s="28" t="s">
        <v>44</v>
      </c>
      <c r="K50" s="28">
        <v>200</v>
      </c>
      <c r="L50" s="42">
        <v>1</v>
      </c>
      <c r="M50" s="42">
        <v>0</v>
      </c>
      <c r="N50" s="42">
        <v>16</v>
      </c>
      <c r="O50" s="42">
        <v>92</v>
      </c>
      <c r="P50" s="43" t="s">
        <v>45</v>
      </c>
    </row>
    <row r="51" spans="10:16" s="34" customFormat="1" ht="27.75" customHeight="1">
      <c r="J51" s="49" t="s">
        <v>35</v>
      </c>
      <c r="K51" s="22">
        <v>50</v>
      </c>
      <c r="L51" s="20">
        <v>6.9</v>
      </c>
      <c r="M51" s="20">
        <v>15.2</v>
      </c>
      <c r="N51" s="20">
        <v>38.2</v>
      </c>
      <c r="O51" s="20">
        <v>231</v>
      </c>
      <c r="P51" s="40" t="s">
        <v>30</v>
      </c>
    </row>
    <row r="52" spans="10:16" s="34" customFormat="1" ht="15.75" customHeight="1">
      <c r="J52" s="49" t="s">
        <v>49</v>
      </c>
      <c r="K52" s="22">
        <v>100</v>
      </c>
      <c r="L52" s="20">
        <v>0.8</v>
      </c>
      <c r="M52" s="20">
        <v>0.6</v>
      </c>
      <c r="N52" s="20">
        <v>9.7</v>
      </c>
      <c r="O52" s="20">
        <v>70</v>
      </c>
      <c r="P52" s="40" t="s">
        <v>50</v>
      </c>
    </row>
    <row r="53" spans="9:16" s="34" customFormat="1" ht="12.75">
      <c r="I53" s="19" t="s">
        <v>24</v>
      </c>
      <c r="J53" s="42"/>
      <c r="K53" s="36">
        <v>350</v>
      </c>
      <c r="L53" s="36">
        <f>SUM(L50:L52)</f>
        <v>8.700000000000001</v>
      </c>
      <c r="M53" s="36">
        <f>SUM(M50:M52)</f>
        <v>15.799999999999999</v>
      </c>
      <c r="N53" s="36">
        <f>SUM(N50:N52)</f>
        <v>63.900000000000006</v>
      </c>
      <c r="O53" s="36">
        <f>SUM(O50:O52)</f>
        <v>393</v>
      </c>
      <c r="P53" s="42"/>
    </row>
    <row r="54" spans="9:16" ht="12.75">
      <c r="I54" s="36" t="s">
        <v>25</v>
      </c>
      <c r="J54" s="20" t="s">
        <v>46</v>
      </c>
      <c r="K54" s="20">
        <v>200</v>
      </c>
      <c r="L54" s="20">
        <v>0.6</v>
      </c>
      <c r="M54" s="20">
        <v>0.2</v>
      </c>
      <c r="N54" s="20">
        <v>11</v>
      </c>
      <c r="O54" s="20">
        <v>105</v>
      </c>
      <c r="P54" s="41" t="s">
        <v>47</v>
      </c>
    </row>
    <row r="55" spans="9:16" ht="26.25">
      <c r="I55" s="19"/>
      <c r="J55" s="49" t="s">
        <v>35</v>
      </c>
      <c r="K55" s="22">
        <v>50</v>
      </c>
      <c r="L55" s="20">
        <v>15.5</v>
      </c>
      <c r="M55" s="20">
        <v>15.2</v>
      </c>
      <c r="N55" s="20">
        <v>57.8</v>
      </c>
      <c r="O55" s="20">
        <v>225</v>
      </c>
      <c r="P55" s="41" t="s">
        <v>30</v>
      </c>
    </row>
    <row r="56" spans="9:16" ht="13.5" customHeight="1">
      <c r="I56" s="19"/>
      <c r="J56" s="49" t="s">
        <v>49</v>
      </c>
      <c r="K56" s="22">
        <v>100</v>
      </c>
      <c r="L56" s="20">
        <v>0.8</v>
      </c>
      <c r="M56" s="20">
        <v>0.6</v>
      </c>
      <c r="N56" s="20">
        <v>12.3</v>
      </c>
      <c r="O56" s="20">
        <v>45</v>
      </c>
      <c r="P56" s="40" t="s">
        <v>50</v>
      </c>
    </row>
    <row r="57" spans="9:16" ht="12.75">
      <c r="I57" s="19" t="s">
        <v>27</v>
      </c>
      <c r="J57" s="47"/>
      <c r="K57" s="19">
        <v>350</v>
      </c>
      <c r="L57" s="19">
        <f>SUM(L54:L56)</f>
        <v>16.900000000000002</v>
      </c>
      <c r="M57" s="19">
        <f>SUM(M54:M56)</f>
        <v>15.999999999999998</v>
      </c>
      <c r="N57" s="19">
        <f>SUM(N54:N56)</f>
        <v>81.1</v>
      </c>
      <c r="O57" s="19">
        <f>SUM(O54:O56)</f>
        <v>375</v>
      </c>
      <c r="P57" s="41"/>
    </row>
    <row r="58" spans="9:16" ht="12.75">
      <c r="I58" s="20" t="s">
        <v>28</v>
      </c>
      <c r="J58" s="20"/>
      <c r="K58" s="20"/>
      <c r="L58" s="35">
        <f>(L57+L53+L49+L45+L41+L30+L26+L22+L18+L14)/10</f>
        <v>13.09</v>
      </c>
      <c r="M58" s="35">
        <f>(M57+M53+M49+M45+M41+M30+M26+M22+M18+M14)/10</f>
        <v>13.52</v>
      </c>
      <c r="N58" s="35">
        <f>(N57+N53+N49+N45+N41+N30+N26+N22+N18+N14)/10</f>
        <v>57.69</v>
      </c>
      <c r="O58" s="35">
        <f>(O57+O53+O49+O45+O41+O30+O26+O22+O18+O14)/10</f>
        <v>408.64</v>
      </c>
      <c r="P58" s="41"/>
    </row>
    <row r="59" spans="9:16" ht="12.75">
      <c r="I59" s="59" t="s">
        <v>51</v>
      </c>
      <c r="J59" s="60"/>
      <c r="K59" s="20"/>
      <c r="L59" s="19">
        <v>13.5</v>
      </c>
      <c r="M59" s="19">
        <v>13.8</v>
      </c>
      <c r="N59" s="19">
        <v>57.4</v>
      </c>
      <c r="O59" s="50">
        <v>408</v>
      </c>
      <c r="P59" s="41"/>
    </row>
    <row r="60" spans="9:16" ht="15">
      <c r="I60" s="26"/>
      <c r="J60" s="26"/>
      <c r="K60" s="26"/>
      <c r="L60" s="26"/>
      <c r="M60" s="26"/>
      <c r="N60" s="26"/>
      <c r="O60" s="26"/>
      <c r="P60" s="26"/>
    </row>
    <row r="61" spans="9:16" ht="14.25" customHeight="1">
      <c r="I61" s="26"/>
      <c r="J61" s="27" t="s">
        <v>34</v>
      </c>
      <c r="K61" s="27"/>
      <c r="L61" s="27"/>
      <c r="M61" s="27"/>
      <c r="N61" s="27"/>
      <c r="O61" s="26"/>
      <c r="P61" s="26"/>
    </row>
    <row r="62" spans="9:16" ht="12.75" hidden="1">
      <c r="I62" s="23"/>
      <c r="J62" s="25"/>
      <c r="K62" s="25"/>
      <c r="L62" s="25"/>
      <c r="M62" s="25"/>
      <c r="N62" s="25"/>
      <c r="O62" s="25"/>
      <c r="P62" s="46"/>
    </row>
    <row r="63" ht="12.75" hidden="1">
      <c r="I63" s="23"/>
    </row>
    <row r="64" spans="9:16" ht="12.75" hidden="1">
      <c r="I64" s="23"/>
      <c r="J64" s="20"/>
      <c r="K64" s="20"/>
      <c r="L64" s="20"/>
      <c r="M64" s="20"/>
      <c r="N64" s="20"/>
      <c r="O64" s="20"/>
      <c r="P64" s="41"/>
    </row>
    <row r="65" spans="9:16" ht="12.75" hidden="1">
      <c r="I65" s="23"/>
      <c r="J65" s="23"/>
      <c r="K65" s="23"/>
      <c r="L65" s="23"/>
      <c r="M65" s="23"/>
      <c r="N65" s="23"/>
      <c r="O65" s="23"/>
      <c r="P65" s="23"/>
    </row>
    <row r="66" spans="9:16" ht="12.75">
      <c r="I66" s="23"/>
      <c r="J66" s="23"/>
      <c r="K66" s="23"/>
      <c r="L66" s="23"/>
      <c r="M66" s="23"/>
      <c r="N66" s="23"/>
      <c r="O66" s="23"/>
      <c r="P66" s="23"/>
    </row>
    <row r="67" spans="9:16" ht="12.75">
      <c r="I67" s="23"/>
      <c r="J67" s="23"/>
      <c r="K67" s="23"/>
      <c r="L67" s="23"/>
      <c r="M67" s="23"/>
      <c r="N67" s="23"/>
      <c r="O67" s="23"/>
      <c r="P67" s="23"/>
    </row>
    <row r="68" spans="9:16" ht="12.75">
      <c r="I68" s="23"/>
      <c r="J68" s="23"/>
      <c r="K68" s="23"/>
      <c r="L68" s="23"/>
      <c r="M68" s="23"/>
      <c r="N68" s="23"/>
      <c r="O68" s="23"/>
      <c r="P68" s="23"/>
    </row>
    <row r="69" spans="9:16" ht="12.75">
      <c r="I69" s="23"/>
      <c r="J69" s="23"/>
      <c r="K69" s="23"/>
      <c r="L69" s="23"/>
      <c r="M69" s="23"/>
      <c r="N69" s="23"/>
      <c r="O69" s="23"/>
      <c r="P69" s="23"/>
    </row>
    <row r="70" spans="9:16" ht="12.75">
      <c r="I70" s="23"/>
      <c r="J70" s="23"/>
      <c r="K70" s="23"/>
      <c r="L70" s="23"/>
      <c r="M70" s="23"/>
      <c r="N70" s="23"/>
      <c r="O70" s="23"/>
      <c r="P70" s="23"/>
    </row>
    <row r="71" spans="9:16" ht="12.75">
      <c r="I71" s="23"/>
      <c r="J71" s="23"/>
      <c r="K71" s="23"/>
      <c r="L71" s="23"/>
      <c r="M71" s="23"/>
      <c r="N71" s="23"/>
      <c r="O71" s="23"/>
      <c r="P71" s="23"/>
    </row>
    <row r="72" spans="9:16" ht="12.75">
      <c r="I72" s="23"/>
      <c r="J72" s="23"/>
      <c r="K72" s="23"/>
      <c r="L72" s="23"/>
      <c r="M72" s="23"/>
      <c r="N72" s="23"/>
      <c r="O72" s="23"/>
      <c r="P72" s="23"/>
    </row>
    <row r="73" spans="9:16" ht="12.75">
      <c r="I73" s="23"/>
      <c r="J73" s="23"/>
      <c r="K73" s="23"/>
      <c r="L73" s="23"/>
      <c r="M73" s="23"/>
      <c r="N73" s="23"/>
      <c r="O73" s="23"/>
      <c r="P73" s="23"/>
    </row>
    <row r="74" spans="9:16" ht="12.75">
      <c r="I74" s="23"/>
      <c r="J74" s="23"/>
      <c r="K74" s="23"/>
      <c r="L74" s="23"/>
      <c r="M74" s="23"/>
      <c r="N74" s="23"/>
      <c r="O74" s="23"/>
      <c r="P74" s="23"/>
    </row>
    <row r="75" spans="9:16" ht="12.75">
      <c r="I75" s="23"/>
      <c r="J75" s="23"/>
      <c r="K75" s="23"/>
      <c r="L75" s="23"/>
      <c r="M75" s="23"/>
      <c r="N75" s="23"/>
      <c r="O75" s="23"/>
      <c r="P75" s="23"/>
    </row>
    <row r="76" spans="9:16" ht="12.75">
      <c r="I76" s="23"/>
      <c r="J76" s="23"/>
      <c r="K76" s="23"/>
      <c r="L76" s="23"/>
      <c r="M76" s="23"/>
      <c r="N76" s="23"/>
      <c r="O76" s="23"/>
      <c r="P76" s="23"/>
    </row>
    <row r="77" spans="9:16" ht="12.75">
      <c r="I77" s="23"/>
      <c r="J77" s="23"/>
      <c r="K77" s="23"/>
      <c r="L77" s="23"/>
      <c r="M77" s="23"/>
      <c r="N77" s="23"/>
      <c r="O77" s="23"/>
      <c r="P77" s="23"/>
    </row>
    <row r="78" spans="9:16" ht="12.75">
      <c r="I78" s="23"/>
      <c r="J78" s="23"/>
      <c r="K78" s="23"/>
      <c r="L78" s="23"/>
      <c r="M78" s="23"/>
      <c r="N78" s="23"/>
      <c r="O78" s="23"/>
      <c r="P78" s="23"/>
    </row>
    <row r="79" spans="9:16" ht="12.75">
      <c r="I79" s="23"/>
      <c r="J79" s="23"/>
      <c r="K79" s="23"/>
      <c r="L79" s="23"/>
      <c r="M79" s="23"/>
      <c r="N79" s="23"/>
      <c r="O79" s="23"/>
      <c r="P79" s="23"/>
    </row>
    <row r="80" spans="9:16" ht="12.75">
      <c r="I80" s="23"/>
      <c r="J80" s="23"/>
      <c r="K80" s="23"/>
      <c r="L80" s="23"/>
      <c r="M80" s="23"/>
      <c r="N80" s="23"/>
      <c r="O80" s="23"/>
      <c r="P80" s="23"/>
    </row>
    <row r="81" spans="9:16" ht="12.75">
      <c r="I81" s="23"/>
      <c r="J81" s="23"/>
      <c r="K81" s="23"/>
      <c r="L81" s="23"/>
      <c r="M81" s="23"/>
      <c r="N81" s="23"/>
      <c r="O81" s="23"/>
      <c r="P81" s="23"/>
    </row>
    <row r="82" spans="9:16" ht="12.75">
      <c r="I82" s="23"/>
      <c r="J82" s="23"/>
      <c r="K82" s="23"/>
      <c r="L82" s="23"/>
      <c r="M82" s="23"/>
      <c r="N82" s="23"/>
      <c r="O82" s="23"/>
      <c r="P82" s="23"/>
    </row>
    <row r="83" spans="9:16" ht="12.75">
      <c r="I83" s="23"/>
      <c r="J83" s="23"/>
      <c r="K83" s="23"/>
      <c r="L83" s="23"/>
      <c r="M83" s="23"/>
      <c r="N83" s="23"/>
      <c r="O83" s="23"/>
      <c r="P83" s="23"/>
    </row>
    <row r="84" spans="9:16" ht="12.75">
      <c r="I84" s="23"/>
      <c r="J84" s="23"/>
      <c r="K84" s="23"/>
      <c r="L84" s="23"/>
      <c r="M84" s="23"/>
      <c r="N84" s="23"/>
      <c r="O84" s="23"/>
      <c r="P84" s="23"/>
    </row>
    <row r="85" spans="9:16" ht="12.75">
      <c r="I85" s="23"/>
      <c r="J85" s="23"/>
      <c r="K85" s="23"/>
      <c r="L85" s="23"/>
      <c r="M85" s="23"/>
      <c r="N85" s="23"/>
      <c r="O85" s="23"/>
      <c r="P85" s="23"/>
    </row>
    <row r="86" spans="9:16" ht="12.75">
      <c r="I86" s="23"/>
      <c r="J86" s="23"/>
      <c r="K86" s="23"/>
      <c r="L86" s="23"/>
      <c r="M86" s="23"/>
      <c r="N86" s="23"/>
      <c r="O86" s="23"/>
      <c r="P86" s="23"/>
    </row>
    <row r="87" spans="9:16" ht="12.75">
      <c r="I87" s="23"/>
      <c r="J87" s="23"/>
      <c r="K87" s="23"/>
      <c r="L87" s="23"/>
      <c r="M87" s="23"/>
      <c r="N87" s="23"/>
      <c r="O87" s="23"/>
      <c r="P87" s="23"/>
    </row>
    <row r="88" spans="9:16" ht="12.75">
      <c r="I88" s="23"/>
      <c r="J88" s="23"/>
      <c r="K88" s="23"/>
      <c r="L88" s="23"/>
      <c r="M88" s="23"/>
      <c r="N88" s="23"/>
      <c r="O88" s="23"/>
      <c r="P88" s="23"/>
    </row>
    <row r="89" spans="9:16" ht="12.75">
      <c r="I89" s="23"/>
      <c r="J89" s="23"/>
      <c r="K89" s="23"/>
      <c r="L89" s="23"/>
      <c r="M89" s="23"/>
      <c r="N89" s="23"/>
      <c r="O89" s="23"/>
      <c r="P89" s="23"/>
    </row>
    <row r="90" spans="9:16" ht="12.75">
      <c r="I90" s="23"/>
      <c r="J90" s="23"/>
      <c r="K90" s="23"/>
      <c r="L90" s="23"/>
      <c r="M90" s="23"/>
      <c r="N90" s="23"/>
      <c r="O90" s="23"/>
      <c r="P90" s="23"/>
    </row>
    <row r="91" spans="9:16" ht="12.75">
      <c r="I91" s="23"/>
      <c r="J91" s="23"/>
      <c r="K91" s="23"/>
      <c r="L91" s="23"/>
      <c r="M91" s="23"/>
      <c r="N91" s="23"/>
      <c r="O91" s="23"/>
      <c r="P91" s="23"/>
    </row>
    <row r="92" spans="9:16" ht="12.75">
      <c r="I92" s="23"/>
      <c r="J92" s="23"/>
      <c r="K92" s="23"/>
      <c r="L92" s="23"/>
      <c r="M92" s="23"/>
      <c r="N92" s="23"/>
      <c r="O92" s="23"/>
      <c r="P92" s="23"/>
    </row>
    <row r="93" spans="9:16" ht="12.75">
      <c r="I93" s="23"/>
      <c r="J93" s="23"/>
      <c r="K93" s="23"/>
      <c r="L93" s="23"/>
      <c r="M93" s="23"/>
      <c r="N93" s="23"/>
      <c r="O93" s="23"/>
      <c r="P93" s="23"/>
    </row>
    <row r="94" spans="9:16" ht="12.75">
      <c r="I94" s="23"/>
      <c r="J94" s="23"/>
      <c r="K94" s="23"/>
      <c r="L94" s="23"/>
      <c r="M94" s="23"/>
      <c r="N94" s="23"/>
      <c r="O94" s="23"/>
      <c r="P94" s="23"/>
    </row>
    <row r="95" spans="9:16" ht="12.75">
      <c r="I95" s="23"/>
      <c r="J95" s="23"/>
      <c r="K95" s="23"/>
      <c r="L95" s="23"/>
      <c r="M95" s="23"/>
      <c r="N95" s="23"/>
      <c r="O95" s="23"/>
      <c r="P95" s="23"/>
    </row>
    <row r="96" spans="9:16" ht="12.75">
      <c r="I96" s="23"/>
      <c r="J96" s="23"/>
      <c r="K96" s="23"/>
      <c r="L96" s="23"/>
      <c r="M96" s="23"/>
      <c r="N96" s="23"/>
      <c r="O96" s="23"/>
      <c r="P96" s="23"/>
    </row>
    <row r="97" spans="9:16" ht="12.75">
      <c r="I97" s="23"/>
      <c r="J97" s="23"/>
      <c r="K97" s="23"/>
      <c r="L97" s="23"/>
      <c r="M97" s="23"/>
      <c r="N97" s="23"/>
      <c r="O97" s="23"/>
      <c r="P97" s="23"/>
    </row>
    <row r="98" spans="9:16" ht="12.75">
      <c r="I98" s="23"/>
      <c r="J98" s="23"/>
      <c r="K98" s="23"/>
      <c r="L98" s="23"/>
      <c r="M98" s="23"/>
      <c r="N98" s="23"/>
      <c r="O98" s="23"/>
      <c r="P98" s="23"/>
    </row>
    <row r="99" spans="9:16" ht="12.75">
      <c r="I99" s="23"/>
      <c r="J99" s="23"/>
      <c r="K99" s="23"/>
      <c r="L99" s="23"/>
      <c r="M99" s="23"/>
      <c r="N99" s="23"/>
      <c r="O99" s="23"/>
      <c r="P99" s="23"/>
    </row>
    <row r="100" spans="9:16" ht="12.75">
      <c r="I100" s="23"/>
      <c r="J100" s="23"/>
      <c r="K100" s="23"/>
      <c r="L100" s="23"/>
      <c r="M100" s="23"/>
      <c r="N100" s="23"/>
      <c r="O100" s="23"/>
      <c r="P100" s="23"/>
    </row>
    <row r="101" spans="9:16" ht="12.75">
      <c r="I101" s="23"/>
      <c r="J101" s="23"/>
      <c r="K101" s="23"/>
      <c r="L101" s="23"/>
      <c r="M101" s="23"/>
      <c r="N101" s="23"/>
      <c r="O101" s="23"/>
      <c r="P101" s="23"/>
    </row>
    <row r="102" spans="9:16" ht="12.75">
      <c r="I102" s="23"/>
      <c r="J102" s="23"/>
      <c r="K102" s="23"/>
      <c r="L102" s="23"/>
      <c r="M102" s="23"/>
      <c r="N102" s="23"/>
      <c r="O102" s="23"/>
      <c r="P102" s="23"/>
    </row>
    <row r="103" spans="9:16" ht="12.75">
      <c r="I103" s="23"/>
      <c r="J103" s="23"/>
      <c r="K103" s="23"/>
      <c r="L103" s="23"/>
      <c r="M103" s="23"/>
      <c r="N103" s="23"/>
      <c r="O103" s="23"/>
      <c r="P103" s="23"/>
    </row>
    <row r="104" spans="9:16" ht="12.75">
      <c r="I104" s="23"/>
      <c r="J104" s="23"/>
      <c r="K104" s="23"/>
      <c r="L104" s="23"/>
      <c r="M104" s="23"/>
      <c r="N104" s="23"/>
      <c r="O104" s="23"/>
      <c r="P104" s="23"/>
    </row>
    <row r="105" spans="9:16" ht="12.75">
      <c r="I105" s="23"/>
      <c r="J105" s="23"/>
      <c r="K105" s="23"/>
      <c r="L105" s="23"/>
      <c r="M105" s="23"/>
      <c r="N105" s="23"/>
      <c r="O105" s="23"/>
      <c r="P105" s="23"/>
    </row>
    <row r="106" spans="9:16" ht="12.75">
      <c r="I106" s="23"/>
      <c r="J106" s="23"/>
      <c r="K106" s="23"/>
      <c r="L106" s="23"/>
      <c r="M106" s="23"/>
      <c r="N106" s="23"/>
      <c r="O106" s="23"/>
      <c r="P106" s="23"/>
    </row>
    <row r="107" spans="9:16" ht="12.75">
      <c r="I107" s="23"/>
      <c r="J107" s="23"/>
      <c r="K107" s="23"/>
      <c r="L107" s="23"/>
      <c r="M107" s="23"/>
      <c r="N107" s="23"/>
      <c r="O107" s="23"/>
      <c r="P107" s="23"/>
    </row>
    <row r="108" spans="9:16" ht="12.75">
      <c r="I108" s="23"/>
      <c r="J108" s="23"/>
      <c r="K108" s="23"/>
      <c r="L108" s="23"/>
      <c r="M108" s="23"/>
      <c r="N108" s="23"/>
      <c r="O108" s="23"/>
      <c r="P108" s="23"/>
    </row>
    <row r="109" spans="9:16" ht="12.75">
      <c r="I109" s="23"/>
      <c r="J109" s="23"/>
      <c r="K109" s="23"/>
      <c r="L109" s="23"/>
      <c r="M109" s="23"/>
      <c r="N109" s="23"/>
      <c r="O109" s="23"/>
      <c r="P109" s="23"/>
    </row>
    <row r="110" spans="9:16" ht="12.75">
      <c r="I110" s="23"/>
      <c r="J110" s="23"/>
      <c r="K110" s="23"/>
      <c r="L110" s="23"/>
      <c r="M110" s="23"/>
      <c r="N110" s="23"/>
      <c r="O110" s="23"/>
      <c r="P110" s="23"/>
    </row>
  </sheetData>
  <sheetProtection selectLockedCells="1" selectUnlockedCells="1"/>
  <mergeCells count="10">
    <mergeCell ref="I59:J59"/>
    <mergeCell ref="J4:AA5"/>
    <mergeCell ref="I6:W6"/>
    <mergeCell ref="K7:Q7"/>
    <mergeCell ref="L9:N9"/>
    <mergeCell ref="O9:O10"/>
    <mergeCell ref="P9:P10"/>
    <mergeCell ref="I9:I10"/>
    <mergeCell ref="J9:J10"/>
    <mergeCell ref="K9:K10"/>
  </mergeCells>
  <printOptions/>
  <pageMargins left="0.5905511811023623" right="0" top="0.1968503937007874" bottom="0" header="0.5118110236220472" footer="0.5118110236220472"/>
  <pageSetup horizontalDpi="300" verticalDpi="300" orientation="portrait" paperSize="9" scale="90" r:id="rId1"/>
  <rowBreaks count="1" manualBreakCount="1">
    <brk id="61" min="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Кузменко ЮН</cp:lastModifiedBy>
  <cp:lastPrinted>2022-08-29T10:49:21Z</cp:lastPrinted>
  <dcterms:created xsi:type="dcterms:W3CDTF">2020-12-03T13:52:22Z</dcterms:created>
  <dcterms:modified xsi:type="dcterms:W3CDTF">2022-08-31T13:04:43Z</dcterms:modified>
  <cp:category/>
  <cp:version/>
  <cp:contentType/>
  <cp:contentStatus/>
</cp:coreProperties>
</file>